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416" windowHeight="7956" activeTab="1"/>
  </bookViews>
  <sheets>
    <sheet name="8 Rows" sheetId="1" r:id="rId1"/>
    <sheet name="16 Rows" sheetId="4" r:id="rId2"/>
    <sheet name="24 Rows" sheetId="5" r:id="rId3"/>
    <sheet name="32 Rows" sheetId="6" r:id="rId4"/>
  </sheets>
  <calcPr calcId="145621"/>
</workbook>
</file>

<file path=xl/calcChain.xml><?xml version="1.0" encoding="utf-8"?>
<calcChain xmlns="http://schemas.openxmlformats.org/spreadsheetml/2006/main">
  <c r="I22" i="6" l="1"/>
  <c r="I21" i="6" s="1"/>
  <c r="I24" i="6"/>
  <c r="G24" i="6" s="1"/>
  <c r="I18" i="5"/>
  <c r="I17" i="5" s="1"/>
  <c r="I16" i="5" s="1"/>
  <c r="I15" i="5" s="1"/>
  <c r="I14" i="5" s="1"/>
  <c r="I20" i="5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17" i="4"/>
  <c r="I18" i="4" s="1"/>
  <c r="I16" i="4"/>
  <c r="G16" i="4" s="1"/>
  <c r="I14" i="4"/>
  <c r="G14" i="4" s="1"/>
  <c r="J4" i="1"/>
  <c r="G6" i="1"/>
  <c r="G8" i="1"/>
  <c r="G9" i="1"/>
  <c r="G10" i="1"/>
  <c r="G12" i="1"/>
  <c r="G13" i="1"/>
  <c r="G14" i="1"/>
  <c r="D5" i="1"/>
  <c r="D6" i="1"/>
  <c r="D7" i="1"/>
  <c r="D9" i="1"/>
  <c r="D10" i="1"/>
  <c r="D11" i="1"/>
  <c r="D13" i="1"/>
  <c r="D14" i="1"/>
  <c r="D4" i="1"/>
  <c r="I14" i="1"/>
  <c r="I13" i="1" s="1"/>
  <c r="I12" i="1" s="1"/>
  <c r="I11" i="1" s="1"/>
  <c r="I10" i="1" s="1"/>
  <c r="I9" i="1" s="1"/>
  <c r="I8" i="1" s="1"/>
  <c r="I7" i="1" s="1"/>
  <c r="I6" i="1" s="1"/>
  <c r="I5" i="1" s="1"/>
  <c r="I4" i="1" s="1"/>
  <c r="G18" i="4" l="1"/>
  <c r="I19" i="4"/>
  <c r="I20" i="4" s="1"/>
  <c r="G17" i="4"/>
  <c r="D12" i="1"/>
  <c r="D8" i="1"/>
  <c r="G5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G11" i="1"/>
  <c r="G7" i="1"/>
  <c r="I13" i="4"/>
  <c r="G21" i="6"/>
  <c r="I20" i="6"/>
  <c r="D21" i="6"/>
  <c r="G22" i="6"/>
  <c r="D22" i="6"/>
  <c r="D24" i="6"/>
  <c r="I25" i="6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D36" i="6" s="1"/>
  <c r="I13" i="5"/>
  <c r="D14" i="5"/>
  <c r="G14" i="5"/>
  <c r="G20" i="5"/>
  <c r="D20" i="5"/>
  <c r="G21" i="5"/>
  <c r="D21" i="5"/>
  <c r="I21" i="4"/>
  <c r="G20" i="4"/>
  <c r="D16" i="4"/>
  <c r="D17" i="4"/>
  <c r="D18" i="4"/>
  <c r="D20" i="4"/>
  <c r="D21" i="4"/>
  <c r="D13" i="4"/>
  <c r="D14" i="4"/>
  <c r="G36" i="6" l="1"/>
  <c r="I37" i="6"/>
  <c r="I38" i="6" s="1"/>
  <c r="I39" i="6" s="1"/>
  <c r="D19" i="4"/>
  <c r="G19" i="4"/>
  <c r="G13" i="4"/>
  <c r="I12" i="4"/>
  <c r="D20" i="6"/>
  <c r="G20" i="6"/>
  <c r="I19" i="6"/>
  <c r="G37" i="6"/>
  <c r="D37" i="6"/>
  <c r="G25" i="6"/>
  <c r="D25" i="6"/>
  <c r="G13" i="5"/>
  <c r="I12" i="5"/>
  <c r="D13" i="5"/>
  <c r="D22" i="5"/>
  <c r="G22" i="5"/>
  <c r="G21" i="4"/>
  <c r="I22" i="4"/>
  <c r="G12" i="4" l="1"/>
  <c r="I11" i="4"/>
  <c r="D12" i="4"/>
  <c r="D19" i="6"/>
  <c r="G19" i="6"/>
  <c r="I18" i="6"/>
  <c r="G38" i="6"/>
  <c r="D38" i="6"/>
  <c r="G26" i="6"/>
  <c r="D26" i="6"/>
  <c r="I11" i="5"/>
  <c r="G12" i="5"/>
  <c r="D12" i="5"/>
  <c r="D18" i="5"/>
  <c r="G18" i="5"/>
  <c r="G23" i="5"/>
  <c r="D23" i="5"/>
  <c r="I23" i="4"/>
  <c r="G22" i="4"/>
  <c r="D22" i="4"/>
  <c r="G11" i="4" l="1"/>
  <c r="I10" i="4"/>
  <c r="D11" i="4"/>
  <c r="I17" i="6"/>
  <c r="G18" i="6"/>
  <c r="D18" i="6"/>
  <c r="G39" i="6"/>
  <c r="D39" i="6"/>
  <c r="G27" i="6"/>
  <c r="D27" i="6"/>
  <c r="I10" i="5"/>
  <c r="G11" i="5"/>
  <c r="D11" i="5"/>
  <c r="D17" i="5"/>
  <c r="G17" i="5"/>
  <c r="G24" i="5"/>
  <c r="D24" i="5"/>
  <c r="G23" i="4"/>
  <c r="D23" i="4"/>
  <c r="G10" i="4" l="1"/>
  <c r="I9" i="4"/>
  <c r="D10" i="4"/>
  <c r="I16" i="6"/>
  <c r="D17" i="6"/>
  <c r="G17" i="6"/>
  <c r="G28" i="6"/>
  <c r="D28" i="6"/>
  <c r="I9" i="5"/>
  <c r="G10" i="5"/>
  <c r="D10" i="5"/>
  <c r="D16" i="5"/>
  <c r="G16" i="5"/>
  <c r="G25" i="5"/>
  <c r="D25" i="5"/>
  <c r="G9" i="4" l="1"/>
  <c r="I8" i="4"/>
  <c r="D9" i="4"/>
  <c r="D16" i="6"/>
  <c r="I15" i="6"/>
  <c r="G16" i="6"/>
  <c r="G29" i="6"/>
  <c r="D29" i="6"/>
  <c r="I8" i="5"/>
  <c r="G9" i="5"/>
  <c r="D9" i="5"/>
  <c r="D15" i="5"/>
  <c r="G15" i="5"/>
  <c r="G27" i="5"/>
  <c r="D27" i="5"/>
  <c r="G26" i="5"/>
  <c r="D26" i="5"/>
  <c r="G8" i="4" l="1"/>
  <c r="I7" i="4"/>
  <c r="D8" i="4"/>
  <c r="D15" i="6"/>
  <c r="I14" i="6"/>
  <c r="G15" i="6"/>
  <c r="G30" i="6"/>
  <c r="D30" i="6"/>
  <c r="I7" i="5"/>
  <c r="D8" i="5"/>
  <c r="G8" i="5"/>
  <c r="D28" i="5"/>
  <c r="G28" i="5"/>
  <c r="D31" i="5"/>
  <c r="G31" i="5"/>
  <c r="G7" i="4" l="1"/>
  <c r="I6" i="4"/>
  <c r="D7" i="4"/>
  <c r="I13" i="6"/>
  <c r="D14" i="6"/>
  <c r="G14" i="6"/>
  <c r="G31" i="6"/>
  <c r="D31" i="6"/>
  <c r="I6" i="5"/>
  <c r="G7" i="5"/>
  <c r="D7" i="5"/>
  <c r="D29" i="5"/>
  <c r="G29" i="5"/>
  <c r="G6" i="4" l="1"/>
  <c r="I5" i="4"/>
  <c r="D6" i="4"/>
  <c r="I12" i="6"/>
  <c r="D13" i="6"/>
  <c r="G13" i="6"/>
  <c r="G32" i="6"/>
  <c r="D32" i="6"/>
  <c r="I5" i="5"/>
  <c r="D6" i="5"/>
  <c r="G6" i="5"/>
  <c r="D30" i="5"/>
  <c r="G30" i="5"/>
  <c r="G5" i="4" l="1"/>
  <c r="D5" i="4"/>
  <c r="I4" i="4"/>
  <c r="D4" i="4" s="1"/>
  <c r="J4" i="4" s="1"/>
  <c r="D12" i="6"/>
  <c r="I11" i="6"/>
  <c r="G12" i="6"/>
  <c r="G33" i="6"/>
  <c r="D33" i="6"/>
  <c r="D5" i="5"/>
  <c r="I4" i="5"/>
  <c r="D4" i="5" s="1"/>
  <c r="J4" i="5" s="1"/>
  <c r="J31" i="5" s="1"/>
  <c r="J30" i="5" s="1"/>
  <c r="J29" i="5" s="1"/>
  <c r="J28" i="5" s="1"/>
  <c r="J27" i="5" s="1"/>
  <c r="J26" i="5" s="1"/>
  <c r="J25" i="5" s="1"/>
  <c r="J24" i="5" s="1"/>
  <c r="J23" i="5" s="1"/>
  <c r="J22" i="5" s="1"/>
  <c r="J21" i="5" s="1"/>
  <c r="G5" i="5"/>
  <c r="J23" i="4" l="1"/>
  <c r="J22" i="4" s="1"/>
  <c r="J21" i="4" s="1"/>
  <c r="J20" i="4" s="1"/>
  <c r="J19" i="4" s="1"/>
  <c r="J18" i="4" s="1"/>
  <c r="J17" i="4" s="1"/>
  <c r="J16" i="4" s="1"/>
  <c r="J5" i="4"/>
  <c r="J6" i="4" s="1"/>
  <c r="J7" i="4" s="1"/>
  <c r="J8" i="4" s="1"/>
  <c r="J9" i="4" s="1"/>
  <c r="J10" i="4" s="1"/>
  <c r="J11" i="4" s="1"/>
  <c r="J12" i="4" s="1"/>
  <c r="J13" i="4" s="1"/>
  <c r="J14" i="4" s="1"/>
  <c r="D11" i="6"/>
  <c r="I10" i="6"/>
  <c r="G11" i="6"/>
  <c r="G34" i="6"/>
  <c r="D34" i="6"/>
  <c r="J20" i="5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I9" i="6" l="1"/>
  <c r="D10" i="6"/>
  <c r="G10" i="6"/>
  <c r="G35" i="6"/>
  <c r="D35" i="6"/>
  <c r="I8" i="6" l="1"/>
  <c r="D9" i="6"/>
  <c r="G9" i="6"/>
  <c r="D8" i="6" l="1"/>
  <c r="I7" i="6"/>
  <c r="I6" i="6" s="1"/>
  <c r="G8" i="6"/>
  <c r="D7" i="6" l="1"/>
  <c r="G7" i="6"/>
  <c r="D6" i="6" l="1"/>
  <c r="G6" i="6"/>
  <c r="I5" i="6"/>
  <c r="G5" i="6" l="1"/>
  <c r="D5" i="6"/>
  <c r="I4" i="6"/>
  <c r="D4" i="6" s="1"/>
  <c r="J4" i="6" s="1"/>
  <c r="J5" i="6" l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l="1"/>
  <c r="J39" i="6"/>
  <c r="J38" i="6" s="1"/>
  <c r="J37" i="6" s="1"/>
  <c r="J36" i="6" s="1"/>
  <c r="J35" i="6" s="1"/>
  <c r="J34" i="6" s="1"/>
  <c r="J33" i="6" s="1"/>
  <c r="J32" i="6" s="1"/>
  <c r="J31" i="6" s="1"/>
  <c r="J30" i="6" s="1"/>
  <c r="J29" i="6" s="1"/>
  <c r="J28" i="6" s="1"/>
  <c r="J27" i="6" s="1"/>
  <c r="J26" i="6" s="1"/>
  <c r="J25" i="6" s="1"/>
  <c r="J24" i="6" s="1"/>
</calcChain>
</file>

<file path=xl/sharedStrings.xml><?xml version="1.0" encoding="utf-8"?>
<sst xmlns="http://schemas.openxmlformats.org/spreadsheetml/2006/main" count="136" uniqueCount="46">
  <si>
    <t xml:space="preserve">Battery </t>
  </si>
  <si>
    <t>V</t>
  </si>
  <si>
    <t>To Relay</t>
  </si>
  <si>
    <t>Cable Length (m)</t>
  </si>
  <si>
    <t>Cable Thickness (mm2)</t>
  </si>
  <si>
    <t>Circuit Length (m)</t>
  </si>
  <si>
    <t>Circuit Thickness (mm2)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</si>
  <si>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</si>
  <si>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</si>
  <si>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</si>
  <si>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</si>
  <si>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</si>
  <si>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</si>
  <si>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</si>
  <si>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</si>
  <si>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FC</t>
  </si>
  <si>
    <t>Unit Hydraulic</t>
  </si>
  <si>
    <t>Unit Current (mA)</t>
  </si>
  <si>
    <t>Volts</t>
  </si>
  <si>
    <t>Cable Drop (V)</t>
  </si>
  <si>
    <t>Circuit Drop (V)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</si>
  <si>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</si>
  <si>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</si>
  <si>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</si>
  <si>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</si>
  <si>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</si>
  <si>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</si>
  <si>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</si>
  <si>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</si>
  <si>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</si>
  <si>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</si>
  <si>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</si>
  <si>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</si>
  <si>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</si>
  <si>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</si>
  <si>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</si>
  <si>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</si>
  <si>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</si>
  <si>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</si>
  <si>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</si>
  <si>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</si>
  <si>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</si>
  <si>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</si>
  <si>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</si>
  <si>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</si>
  <si>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Total Current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</si>
</sst>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4" sqref="I4"/>
    </sheetView>
  </sheetViews>
  <sheetFormatPr defaultRowHeight="14.4" x14ac:dyDescent="0.3"/>
  <cols>
    <col min="1" max="1" width="25.109375" customWidth="1"/>
    <col min="2" max="2" width="19.6640625" customWidth="1"/>
    <col min="3" max="3" width="22.44140625" customWidth="1"/>
    <col min="4" max="4" width="13.109375" customWidth="1"/>
    <col min="5" max="5" width="22.5546875" customWidth="1"/>
    <col min="6" max="6" width="26.33203125" customWidth="1"/>
    <col min="7" max="7" width="14" customWidth="1"/>
    <col min="8" max="8" width="20.109375" customWidth="1"/>
    <col min="9" max="9" width="22.109375" customWidth="1"/>
    <col min="10" max="10" width="15.33203125" customWidth="1"/>
  </cols>
  <sheetData>
    <row r="1" spans="1:10" x14ac:dyDescent="0.3">
      <c r="A1" t="s">
        <v>0</v>
      </c>
      <c r="B1">
        <v>12</v>
      </c>
      <c r="C1" t="s">
        <v>1</v>
      </c>
      <c r="D1">
        <v>0</v>
      </c>
    </row>
    <row r="3" spans="1:10" x14ac:dyDescent="0.3">
      <c r="B3" s="1" t="s">
        <v>3</v>
      </c>
      <c r="C3" s="1" t="s">
        <v>4</v>
      </c>
      <c r="D3" s="1" t="s">
        <v>19</v>
      </c>
      <c r="E3" s="1" t="s">
        <v>5</v>
      </c>
      <c r="F3" s="1" t="s">
        <v>6</v>
      </c>
      <c r="G3" s="1" t="s">
        <v>20</v>
      </c>
      <c r="H3" s="1" t="s">
        <v>17</v>
      </c>
      <c r="I3" s="1" t="s">
        <v>45</v>
      </c>
      <c r="J3" s="1" t="s">
        <v>18</v>
      </c>
    </row>
    <row r="4" spans="1:10" x14ac:dyDescent="0.3">
      <c r="A4" t="s">
        <v>2</v>
      </c>
      <c r="B4">
        <v>10</v>
      </c>
      <c r="C4">
        <v>4</v>
      </c>
      <c r="D4">
        <f>(0.048/C4)*B4*I4/1000</f>
        <v>0.63</v>
      </c>
      <c r="G4">
        <v>0</v>
      </c>
      <c r="I4">
        <f t="shared" ref="I4:I13" si="0">H4+I5</f>
        <v>5250</v>
      </c>
      <c r="J4">
        <f>$B$1 - D4 - G4</f>
        <v>11.37</v>
      </c>
    </row>
    <row r="5" spans="1:10" x14ac:dyDescent="0.3">
      <c r="A5" t="s">
        <v>16</v>
      </c>
      <c r="B5">
        <v>0.25</v>
      </c>
      <c r="C5">
        <v>2.5</v>
      </c>
      <c r="D5">
        <f t="shared" ref="D5:D14" si="1">(0.048/C5)*B5*I5/1000</f>
        <v>2.5200000000000004E-2</v>
      </c>
      <c r="E5">
        <v>0.08</v>
      </c>
      <c r="F5">
        <v>0.17</v>
      </c>
      <c r="G5">
        <f>(0.048/F5)*E5*I5/1000</f>
        <v>0.11858823529411765</v>
      </c>
      <c r="H5">
        <v>3000</v>
      </c>
      <c r="I5">
        <f t="shared" si="0"/>
        <v>5250</v>
      </c>
      <c r="J5">
        <f>J4 - D5 - G5</f>
        <v>11.226211764705882</v>
      </c>
    </row>
    <row r="6" spans="1:10" x14ac:dyDescent="0.3">
      <c r="A6" t="s">
        <v>15</v>
      </c>
      <c r="B6">
        <v>0.25</v>
      </c>
      <c r="C6">
        <v>2.5</v>
      </c>
      <c r="D6">
        <f t="shared" si="1"/>
        <v>1.0800000000000001E-2</v>
      </c>
      <c r="E6">
        <v>0.08</v>
      </c>
      <c r="F6">
        <v>0.17</v>
      </c>
      <c r="G6">
        <f t="shared" ref="G6:G14" si="2">(0.048/F6)*E6*I6/1000</f>
        <v>5.0823529411764712E-2</v>
      </c>
      <c r="H6">
        <v>250</v>
      </c>
      <c r="I6">
        <f t="shared" si="0"/>
        <v>2250</v>
      </c>
      <c r="J6">
        <f t="shared" ref="J6:J14" si="3">J5 - D6 - G6</f>
        <v>11.164588235294117</v>
      </c>
    </row>
    <row r="7" spans="1:10" x14ac:dyDescent="0.3">
      <c r="A7" t="s">
        <v>7</v>
      </c>
      <c r="B7">
        <v>0.25</v>
      </c>
      <c r="C7">
        <v>2.5</v>
      </c>
      <c r="D7">
        <f t="shared" si="1"/>
        <v>9.6000000000000009E-3</v>
      </c>
      <c r="E7">
        <v>0.08</v>
      </c>
      <c r="F7">
        <v>0.17</v>
      </c>
      <c r="G7">
        <f t="shared" si="2"/>
        <v>4.5176470588235297E-2</v>
      </c>
      <c r="H7">
        <v>250</v>
      </c>
      <c r="I7">
        <f t="shared" si="0"/>
        <v>2000</v>
      </c>
      <c r="J7">
        <f t="shared" si="3"/>
        <v>11.109811764705881</v>
      </c>
    </row>
    <row r="8" spans="1:10" x14ac:dyDescent="0.3">
      <c r="A8" t="s">
        <v>8</v>
      </c>
      <c r="B8">
        <v>0.25</v>
      </c>
      <c r="C8">
        <v>2.5</v>
      </c>
      <c r="D8">
        <f t="shared" si="1"/>
        <v>8.4000000000000012E-3</v>
      </c>
      <c r="E8">
        <v>0.08</v>
      </c>
      <c r="F8">
        <v>0.17</v>
      </c>
      <c r="G8">
        <f t="shared" si="2"/>
        <v>3.9529411764705882E-2</v>
      </c>
      <c r="H8">
        <v>250</v>
      </c>
      <c r="I8">
        <f t="shared" si="0"/>
        <v>1750</v>
      </c>
      <c r="J8">
        <f t="shared" si="3"/>
        <v>11.061882352941176</v>
      </c>
    </row>
    <row r="9" spans="1:10" x14ac:dyDescent="0.3">
      <c r="A9" t="s">
        <v>9</v>
      </c>
      <c r="B9">
        <v>0.25</v>
      </c>
      <c r="C9">
        <v>2.5</v>
      </c>
      <c r="D9">
        <f t="shared" si="1"/>
        <v>7.2000000000000007E-3</v>
      </c>
      <c r="E9">
        <v>0.08</v>
      </c>
      <c r="F9">
        <v>0.17</v>
      </c>
      <c r="G9">
        <f t="shared" si="2"/>
        <v>3.3882352941176468E-2</v>
      </c>
      <c r="H9">
        <v>250</v>
      </c>
      <c r="I9">
        <f t="shared" si="0"/>
        <v>1500</v>
      </c>
      <c r="J9">
        <f t="shared" si="3"/>
        <v>11.020799999999999</v>
      </c>
    </row>
    <row r="10" spans="1:10" x14ac:dyDescent="0.3">
      <c r="A10" t="s">
        <v>10</v>
      </c>
      <c r="B10">
        <v>0.25</v>
      </c>
      <c r="C10">
        <v>2.5</v>
      </c>
      <c r="D10">
        <f t="shared" si="1"/>
        <v>6.000000000000001E-3</v>
      </c>
      <c r="E10">
        <v>0.08</v>
      </c>
      <c r="F10">
        <v>0.17</v>
      </c>
      <c r="G10">
        <f t="shared" si="2"/>
        <v>2.823529411764706E-2</v>
      </c>
      <c r="H10">
        <v>250</v>
      </c>
      <c r="I10">
        <f t="shared" si="0"/>
        <v>1250</v>
      </c>
      <c r="J10">
        <f t="shared" si="3"/>
        <v>10.986564705882353</v>
      </c>
    </row>
    <row r="11" spans="1:10" x14ac:dyDescent="0.3">
      <c r="A11" t="s">
        <v>11</v>
      </c>
      <c r="B11">
        <v>0.25</v>
      </c>
      <c r="C11">
        <v>2.5</v>
      </c>
      <c r="D11">
        <f t="shared" si="1"/>
        <v>4.8000000000000004E-3</v>
      </c>
      <c r="E11">
        <v>0.08</v>
      </c>
      <c r="F11">
        <v>0.17</v>
      </c>
      <c r="G11">
        <f t="shared" si="2"/>
        <v>2.2588235294117649E-2</v>
      </c>
      <c r="H11">
        <v>250</v>
      </c>
      <c r="I11">
        <f t="shared" si="0"/>
        <v>1000</v>
      </c>
      <c r="J11">
        <f t="shared" si="3"/>
        <v>10.959176470588236</v>
      </c>
    </row>
    <row r="12" spans="1:10" x14ac:dyDescent="0.3">
      <c r="A12" t="s">
        <v>12</v>
      </c>
      <c r="B12">
        <v>0.25</v>
      </c>
      <c r="C12">
        <v>2.5</v>
      </c>
      <c r="D12">
        <f t="shared" si="1"/>
        <v>3.6000000000000003E-3</v>
      </c>
      <c r="E12">
        <v>0.08</v>
      </c>
      <c r="F12">
        <v>0.17</v>
      </c>
      <c r="G12">
        <f t="shared" si="2"/>
        <v>1.6941176470588234E-2</v>
      </c>
      <c r="H12">
        <v>250</v>
      </c>
      <c r="I12">
        <f t="shared" si="0"/>
        <v>750</v>
      </c>
      <c r="J12">
        <f t="shared" si="3"/>
        <v>10.938635294117647</v>
      </c>
    </row>
    <row r="13" spans="1:10" x14ac:dyDescent="0.3">
      <c r="A13" t="s">
        <v>13</v>
      </c>
      <c r="B13">
        <v>0.25</v>
      </c>
      <c r="C13">
        <v>2.5</v>
      </c>
      <c r="D13">
        <f t="shared" si="1"/>
        <v>2.4000000000000002E-3</v>
      </c>
      <c r="E13">
        <v>0.08</v>
      </c>
      <c r="F13">
        <v>0.17</v>
      </c>
      <c r="G13">
        <f t="shared" si="2"/>
        <v>1.1294117647058824E-2</v>
      </c>
      <c r="H13">
        <v>250</v>
      </c>
      <c r="I13">
        <f t="shared" si="0"/>
        <v>500</v>
      </c>
      <c r="J13">
        <f t="shared" si="3"/>
        <v>10.924941176470588</v>
      </c>
    </row>
    <row r="14" spans="1:10" x14ac:dyDescent="0.3">
      <c r="A14" t="s">
        <v>14</v>
      </c>
      <c r="B14">
        <v>0.25</v>
      </c>
      <c r="C14">
        <v>2.5</v>
      </c>
      <c r="D14">
        <f t="shared" si="1"/>
        <v>1.2000000000000001E-3</v>
      </c>
      <c r="E14">
        <v>0.08</v>
      </c>
      <c r="F14">
        <v>0.17</v>
      </c>
      <c r="G14">
        <f t="shared" si="2"/>
        <v>5.6470588235294121E-3</v>
      </c>
      <c r="H14">
        <v>250</v>
      </c>
      <c r="I14">
        <f>H14+I15</f>
        <v>250</v>
      </c>
      <c r="J14">
        <f t="shared" si="3"/>
        <v>10.918094117647058</v>
      </c>
    </row>
  </sheetData>
  <conditionalFormatting sqref="D4:D1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15 G5:G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 B1 J4:J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C1" workbookViewId="0">
      <selection activeCell="C5" sqref="C5"/>
    </sheetView>
  </sheetViews>
  <sheetFormatPr defaultRowHeight="14.4" x14ac:dyDescent="0.3"/>
  <cols>
    <col min="1" max="1" width="25.109375" customWidth="1"/>
    <col min="2" max="2" width="19.6640625" customWidth="1"/>
    <col min="3" max="3" width="22.44140625" customWidth="1"/>
    <col min="4" max="4" width="13.109375" customWidth="1"/>
    <col min="5" max="5" width="22.5546875" customWidth="1"/>
    <col min="6" max="6" width="26.33203125" customWidth="1"/>
    <col min="7" max="7" width="14" customWidth="1"/>
    <col min="8" max="8" width="20.109375" customWidth="1"/>
    <col min="9" max="9" width="22.109375" customWidth="1"/>
    <col min="10" max="10" width="15.33203125" customWidth="1"/>
  </cols>
  <sheetData>
    <row r="1" spans="1:10" x14ac:dyDescent="0.3">
      <c r="A1" t="s">
        <v>0</v>
      </c>
      <c r="B1">
        <v>12</v>
      </c>
      <c r="C1" t="s">
        <v>1</v>
      </c>
      <c r="D1">
        <v>0</v>
      </c>
    </row>
    <row r="3" spans="1:10" x14ac:dyDescent="0.3">
      <c r="B3" s="1" t="s">
        <v>3</v>
      </c>
      <c r="C3" s="1" t="s">
        <v>4</v>
      </c>
      <c r="D3" s="1" t="s">
        <v>19</v>
      </c>
      <c r="E3" s="1" t="s">
        <v>5</v>
      </c>
      <c r="F3" s="1" t="s">
        <v>6</v>
      </c>
      <c r="G3" s="1" t="s">
        <v>20</v>
      </c>
      <c r="H3" s="1" t="s">
        <v>17</v>
      </c>
      <c r="I3" s="1" t="s">
        <v>45</v>
      </c>
      <c r="J3" s="1" t="s">
        <v>18</v>
      </c>
    </row>
    <row r="4" spans="1:10" x14ac:dyDescent="0.3">
      <c r="A4" t="s">
        <v>2</v>
      </c>
      <c r="B4">
        <v>10</v>
      </c>
      <c r="C4">
        <v>2.5</v>
      </c>
      <c r="D4">
        <f>(0.048/C4)*B4*I4/1000</f>
        <v>1.3919999999999999</v>
      </c>
      <c r="G4">
        <v>0</v>
      </c>
      <c r="I4">
        <f>I23+I5</f>
        <v>7250</v>
      </c>
      <c r="J4">
        <f>$B$1 - D4 - G4</f>
        <v>10.608000000000001</v>
      </c>
    </row>
    <row r="5" spans="1:10" x14ac:dyDescent="0.3">
      <c r="A5" t="s">
        <v>16</v>
      </c>
      <c r="B5">
        <v>5</v>
      </c>
      <c r="C5">
        <v>1.5</v>
      </c>
      <c r="D5">
        <f t="shared" ref="D5:D14" si="0">(0.048/C5)*B5*I5/1000</f>
        <v>0.84</v>
      </c>
      <c r="E5">
        <v>0.08</v>
      </c>
      <c r="F5">
        <v>0.17</v>
      </c>
      <c r="G5">
        <f>(0.048/F5)*E5*I5/1000</f>
        <v>0.11858823529411765</v>
      </c>
      <c r="H5">
        <v>3000</v>
      </c>
      <c r="I5">
        <f t="shared" ref="I5:I13" si="1">H5+I6</f>
        <v>5250</v>
      </c>
      <c r="J5">
        <f>J4 - D5 - G5</f>
        <v>9.6494117647058832</v>
      </c>
    </row>
    <row r="6" spans="1:10" x14ac:dyDescent="0.3">
      <c r="A6" t="s">
        <v>15</v>
      </c>
      <c r="B6">
        <v>4</v>
      </c>
      <c r="C6">
        <v>1.5</v>
      </c>
      <c r="D6">
        <f t="shared" si="0"/>
        <v>0.28799999999999998</v>
      </c>
      <c r="E6">
        <v>0.08</v>
      </c>
      <c r="F6">
        <v>0.17</v>
      </c>
      <c r="G6">
        <f t="shared" ref="G6:G14" si="2">(0.048/F6)*E6*I6/1000</f>
        <v>5.0823529411764712E-2</v>
      </c>
      <c r="H6">
        <v>250</v>
      </c>
      <c r="I6">
        <f t="shared" si="1"/>
        <v>2250</v>
      </c>
      <c r="J6">
        <f t="shared" ref="J6:J14" si="3">J5 - D6 - G6</f>
        <v>9.3105882352941176</v>
      </c>
    </row>
    <row r="7" spans="1:10" x14ac:dyDescent="0.3">
      <c r="A7" t="s">
        <v>7</v>
      </c>
      <c r="B7">
        <v>1.5</v>
      </c>
      <c r="C7">
        <v>1.5</v>
      </c>
      <c r="D7">
        <f t="shared" si="0"/>
        <v>9.6000000000000002E-2</v>
      </c>
      <c r="E7">
        <v>0.08</v>
      </c>
      <c r="F7">
        <v>0.17</v>
      </c>
      <c r="G7">
        <f t="shared" si="2"/>
        <v>4.5176470588235297E-2</v>
      </c>
      <c r="H7">
        <v>250</v>
      </c>
      <c r="I7">
        <f t="shared" si="1"/>
        <v>2000</v>
      </c>
      <c r="J7">
        <f t="shared" si="3"/>
        <v>9.1694117647058828</v>
      </c>
    </row>
    <row r="8" spans="1:10" x14ac:dyDescent="0.3">
      <c r="A8" t="s">
        <v>8</v>
      </c>
      <c r="B8">
        <v>1.5</v>
      </c>
      <c r="C8">
        <v>1.5</v>
      </c>
      <c r="D8">
        <f t="shared" si="0"/>
        <v>8.4000000000000005E-2</v>
      </c>
      <c r="E8">
        <v>0.08</v>
      </c>
      <c r="F8">
        <v>0.17</v>
      </c>
      <c r="G8">
        <f t="shared" si="2"/>
        <v>3.9529411764705882E-2</v>
      </c>
      <c r="H8">
        <v>250</v>
      </c>
      <c r="I8">
        <f t="shared" si="1"/>
        <v>1750</v>
      </c>
      <c r="J8">
        <f t="shared" si="3"/>
        <v>9.0458823529411774</v>
      </c>
    </row>
    <row r="9" spans="1:10" x14ac:dyDescent="0.3">
      <c r="A9" t="s">
        <v>9</v>
      </c>
      <c r="B9">
        <v>1.5</v>
      </c>
      <c r="C9">
        <v>1.5</v>
      </c>
      <c r="D9">
        <f t="shared" si="0"/>
        <v>7.1999999999999995E-2</v>
      </c>
      <c r="E9">
        <v>0.08</v>
      </c>
      <c r="F9">
        <v>0.17</v>
      </c>
      <c r="G9">
        <f t="shared" si="2"/>
        <v>3.3882352941176468E-2</v>
      </c>
      <c r="H9">
        <v>250</v>
      </c>
      <c r="I9">
        <f t="shared" si="1"/>
        <v>1500</v>
      </c>
      <c r="J9">
        <f t="shared" si="3"/>
        <v>8.9400000000000013</v>
      </c>
    </row>
    <row r="10" spans="1:10" x14ac:dyDescent="0.3">
      <c r="A10" t="s">
        <v>10</v>
      </c>
      <c r="B10">
        <v>1.5</v>
      </c>
      <c r="C10">
        <v>1.5</v>
      </c>
      <c r="D10">
        <f t="shared" si="0"/>
        <v>0.06</v>
      </c>
      <c r="E10">
        <v>0.08</v>
      </c>
      <c r="F10">
        <v>0.17</v>
      </c>
      <c r="G10">
        <f t="shared" si="2"/>
        <v>2.823529411764706E-2</v>
      </c>
      <c r="H10">
        <v>250</v>
      </c>
      <c r="I10">
        <f t="shared" si="1"/>
        <v>1250</v>
      </c>
      <c r="J10">
        <f t="shared" si="3"/>
        <v>8.8517647058823545</v>
      </c>
    </row>
    <row r="11" spans="1:10" x14ac:dyDescent="0.3">
      <c r="A11" t="s">
        <v>11</v>
      </c>
      <c r="B11">
        <v>1.5</v>
      </c>
      <c r="C11">
        <v>1.5</v>
      </c>
      <c r="D11">
        <f t="shared" si="0"/>
        <v>4.8000000000000001E-2</v>
      </c>
      <c r="E11">
        <v>0.08</v>
      </c>
      <c r="F11">
        <v>0.17</v>
      </c>
      <c r="G11">
        <f t="shared" si="2"/>
        <v>2.2588235294117649E-2</v>
      </c>
      <c r="H11">
        <v>250</v>
      </c>
      <c r="I11">
        <f t="shared" si="1"/>
        <v>1000</v>
      </c>
      <c r="J11">
        <f t="shared" si="3"/>
        <v>8.7811764705882371</v>
      </c>
    </row>
    <row r="12" spans="1:10" x14ac:dyDescent="0.3">
      <c r="A12" t="s">
        <v>12</v>
      </c>
      <c r="B12">
        <v>1.5</v>
      </c>
      <c r="C12">
        <v>1.5</v>
      </c>
      <c r="D12">
        <f t="shared" si="0"/>
        <v>3.5999999999999997E-2</v>
      </c>
      <c r="E12">
        <v>0.08</v>
      </c>
      <c r="F12">
        <v>0.17</v>
      </c>
      <c r="G12">
        <f t="shared" si="2"/>
        <v>1.6941176470588234E-2</v>
      </c>
      <c r="H12">
        <v>250</v>
      </c>
      <c r="I12">
        <f t="shared" si="1"/>
        <v>750</v>
      </c>
      <c r="J12">
        <f t="shared" si="3"/>
        <v>8.7282352941176491</v>
      </c>
    </row>
    <row r="13" spans="1:10" x14ac:dyDescent="0.3">
      <c r="A13" t="s">
        <v>13</v>
      </c>
      <c r="B13">
        <v>1.5</v>
      </c>
      <c r="C13">
        <v>1.5</v>
      </c>
      <c r="D13">
        <f t="shared" si="0"/>
        <v>2.4E-2</v>
      </c>
      <c r="E13">
        <v>0.08</v>
      </c>
      <c r="F13">
        <v>0.17</v>
      </c>
      <c r="G13">
        <f t="shared" si="2"/>
        <v>1.1294117647058824E-2</v>
      </c>
      <c r="H13">
        <v>250</v>
      </c>
      <c r="I13">
        <f t="shared" si="1"/>
        <v>500</v>
      </c>
      <c r="J13">
        <f t="shared" si="3"/>
        <v>8.6929411764705904</v>
      </c>
    </row>
    <row r="14" spans="1:10" x14ac:dyDescent="0.3">
      <c r="A14" t="s">
        <v>14</v>
      </c>
      <c r="B14">
        <v>1.5</v>
      </c>
      <c r="C14">
        <v>1.5</v>
      </c>
      <c r="D14">
        <f t="shared" si="0"/>
        <v>1.2E-2</v>
      </c>
      <c r="E14">
        <v>0.08</v>
      </c>
      <c r="F14">
        <v>0.17</v>
      </c>
      <c r="G14">
        <f t="shared" si="2"/>
        <v>5.6470588235294121E-3</v>
      </c>
      <c r="H14">
        <v>250</v>
      </c>
      <c r="I14">
        <f>H14+I15</f>
        <v>250</v>
      </c>
      <c r="J14">
        <f t="shared" si="3"/>
        <v>8.675294117647061</v>
      </c>
    </row>
    <row r="16" spans="1:10" x14ac:dyDescent="0.3">
      <c r="A16" t="s">
        <v>21</v>
      </c>
      <c r="B16">
        <v>1.5</v>
      </c>
      <c r="C16">
        <v>1.5</v>
      </c>
      <c r="D16">
        <f t="shared" ref="D16:D23" si="4">(0.048/C16)*B16*I16/1000</f>
        <v>1.2E-2</v>
      </c>
      <c r="E16">
        <v>0.08</v>
      </c>
      <c r="F16">
        <v>0.17</v>
      </c>
      <c r="G16">
        <f t="shared" ref="G16:G23" si="5">(0.048/F16)*E16*I16/1000</f>
        <v>5.6470588235294121E-3</v>
      </c>
      <c r="H16">
        <v>250</v>
      </c>
      <c r="I16">
        <f>H16</f>
        <v>250</v>
      </c>
      <c r="J16">
        <f t="shared" ref="J16:J21" si="6">J17 - D16 - G16</f>
        <v>9.972705882352944</v>
      </c>
    </row>
    <row r="17" spans="1:10" x14ac:dyDescent="0.3">
      <c r="A17" t="s">
        <v>22</v>
      </c>
      <c r="B17">
        <v>1.5</v>
      </c>
      <c r="C17">
        <v>1.5</v>
      </c>
      <c r="D17">
        <f t="shared" si="4"/>
        <v>2.4E-2</v>
      </c>
      <c r="E17">
        <v>0.08</v>
      </c>
      <c r="F17">
        <v>0.17</v>
      </c>
      <c r="G17">
        <f t="shared" si="5"/>
        <v>1.1294117647058824E-2</v>
      </c>
      <c r="H17">
        <v>250</v>
      </c>
      <c r="I17">
        <f>H17+I16</f>
        <v>500</v>
      </c>
      <c r="J17">
        <f t="shared" si="6"/>
        <v>9.9903529411764733</v>
      </c>
    </row>
    <row r="18" spans="1:10" x14ac:dyDescent="0.3">
      <c r="A18" t="s">
        <v>23</v>
      </c>
      <c r="B18">
        <v>1.5</v>
      </c>
      <c r="C18">
        <v>1.5</v>
      </c>
      <c r="D18">
        <f t="shared" si="4"/>
        <v>3.5999999999999997E-2</v>
      </c>
      <c r="E18">
        <v>0.08</v>
      </c>
      <c r="F18">
        <v>0.17</v>
      </c>
      <c r="G18">
        <f t="shared" si="5"/>
        <v>1.6941176470588234E-2</v>
      </c>
      <c r="H18">
        <v>250</v>
      </c>
      <c r="I18">
        <f t="shared" ref="I18:I23" si="7">H18+I17</f>
        <v>750</v>
      </c>
      <c r="J18">
        <f t="shared" si="6"/>
        <v>10.025647058823532</v>
      </c>
    </row>
    <row r="19" spans="1:10" x14ac:dyDescent="0.3">
      <c r="A19" t="s">
        <v>24</v>
      </c>
      <c r="B19">
        <v>1.5</v>
      </c>
      <c r="C19">
        <v>1.5</v>
      </c>
      <c r="D19">
        <f t="shared" si="4"/>
        <v>4.8000000000000001E-2</v>
      </c>
      <c r="E19">
        <v>0.08</v>
      </c>
      <c r="F19">
        <v>0.17</v>
      </c>
      <c r="G19">
        <f t="shared" si="5"/>
        <v>2.2588235294117649E-2</v>
      </c>
      <c r="H19">
        <v>250</v>
      </c>
      <c r="I19">
        <f t="shared" si="7"/>
        <v>1000</v>
      </c>
      <c r="J19">
        <f t="shared" si="6"/>
        <v>10.07858823529412</v>
      </c>
    </row>
    <row r="20" spans="1:10" x14ac:dyDescent="0.3">
      <c r="A20" t="s">
        <v>25</v>
      </c>
      <c r="B20">
        <v>1.5</v>
      </c>
      <c r="C20">
        <v>1.5</v>
      </c>
      <c r="D20">
        <f t="shared" si="4"/>
        <v>0.06</v>
      </c>
      <c r="E20">
        <v>0.08</v>
      </c>
      <c r="F20">
        <v>0.17</v>
      </c>
      <c r="G20">
        <f t="shared" si="5"/>
        <v>2.823529411764706E-2</v>
      </c>
      <c r="H20">
        <v>250</v>
      </c>
      <c r="I20">
        <f t="shared" si="7"/>
        <v>1250</v>
      </c>
      <c r="J20">
        <f t="shared" si="6"/>
        <v>10.149176470588237</v>
      </c>
    </row>
    <row r="21" spans="1:10" x14ac:dyDescent="0.3">
      <c r="A21" t="s">
        <v>26</v>
      </c>
      <c r="B21">
        <v>1.5</v>
      </c>
      <c r="C21">
        <v>1.5</v>
      </c>
      <c r="D21">
        <f t="shared" si="4"/>
        <v>7.1999999999999995E-2</v>
      </c>
      <c r="E21">
        <v>0.08</v>
      </c>
      <c r="F21">
        <v>0.17</v>
      </c>
      <c r="G21">
        <f t="shared" si="5"/>
        <v>3.3882352941176468E-2</v>
      </c>
      <c r="H21">
        <v>250</v>
      </c>
      <c r="I21">
        <f t="shared" si="7"/>
        <v>1500</v>
      </c>
      <c r="J21">
        <f t="shared" si="6"/>
        <v>10.237411764705884</v>
      </c>
    </row>
    <row r="22" spans="1:10" x14ac:dyDescent="0.3">
      <c r="A22" t="s">
        <v>27</v>
      </c>
      <c r="B22">
        <v>1.5</v>
      </c>
      <c r="C22">
        <v>1.5</v>
      </c>
      <c r="D22">
        <f t="shared" si="4"/>
        <v>8.4000000000000005E-2</v>
      </c>
      <c r="E22">
        <v>0.08</v>
      </c>
      <c r="F22">
        <v>0.17</v>
      </c>
      <c r="G22">
        <f t="shared" si="5"/>
        <v>3.9529411764705882E-2</v>
      </c>
      <c r="H22">
        <v>250</v>
      </c>
      <c r="I22">
        <f t="shared" si="7"/>
        <v>1750</v>
      </c>
      <c r="J22">
        <f>J23 - D22 - G22</f>
        <v>10.34329411764706</v>
      </c>
    </row>
    <row r="23" spans="1:10" x14ac:dyDescent="0.3">
      <c r="A23" t="s">
        <v>28</v>
      </c>
      <c r="B23">
        <v>1.5</v>
      </c>
      <c r="C23">
        <v>1.5</v>
      </c>
      <c r="D23">
        <f t="shared" si="4"/>
        <v>9.6000000000000002E-2</v>
      </c>
      <c r="E23">
        <v>0.08</v>
      </c>
      <c r="F23">
        <v>0.17</v>
      </c>
      <c r="G23">
        <f t="shared" si="5"/>
        <v>4.5176470588235297E-2</v>
      </c>
      <c r="H23">
        <v>250</v>
      </c>
      <c r="I23">
        <f t="shared" si="7"/>
        <v>2000</v>
      </c>
      <c r="J23">
        <f>J4 - D23 - G23</f>
        <v>10.466823529411766</v>
      </c>
    </row>
  </sheetData>
  <conditionalFormatting sqref="D4:D1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15 G5:G1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 B1 J4:J1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D23 G16:G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:J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J23 J4:J14 D1 B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B1" workbookViewId="0">
      <selection activeCell="I4" sqref="I4"/>
    </sheetView>
  </sheetViews>
  <sheetFormatPr defaultRowHeight="14.4" x14ac:dyDescent="0.3"/>
  <cols>
    <col min="1" max="1" width="25.109375" customWidth="1"/>
    <col min="2" max="2" width="19.6640625" customWidth="1"/>
    <col min="3" max="3" width="22.44140625" customWidth="1"/>
    <col min="4" max="4" width="13.109375" customWidth="1"/>
    <col min="5" max="5" width="22.5546875" customWidth="1"/>
    <col min="6" max="6" width="26.33203125" customWidth="1"/>
    <col min="7" max="7" width="14" customWidth="1"/>
    <col min="8" max="8" width="20.109375" customWidth="1"/>
    <col min="9" max="9" width="22.109375" customWidth="1"/>
    <col min="10" max="10" width="15.33203125" customWidth="1"/>
  </cols>
  <sheetData>
    <row r="1" spans="1:10" x14ac:dyDescent="0.3">
      <c r="A1" t="s">
        <v>0</v>
      </c>
      <c r="B1">
        <v>12</v>
      </c>
      <c r="C1" t="s">
        <v>1</v>
      </c>
      <c r="D1">
        <v>0</v>
      </c>
    </row>
    <row r="3" spans="1:10" x14ac:dyDescent="0.3">
      <c r="B3" s="1" t="s">
        <v>3</v>
      </c>
      <c r="C3" s="1" t="s">
        <v>4</v>
      </c>
      <c r="D3" s="1" t="s">
        <v>19</v>
      </c>
      <c r="E3" s="1" t="s">
        <v>5</v>
      </c>
      <c r="F3" s="1" t="s">
        <v>6</v>
      </c>
      <c r="G3" s="1" t="s">
        <v>20</v>
      </c>
      <c r="H3" s="1" t="s">
        <v>17</v>
      </c>
      <c r="I3" s="1" t="s">
        <v>45</v>
      </c>
      <c r="J3" s="1" t="s">
        <v>18</v>
      </c>
    </row>
    <row r="4" spans="1:10" x14ac:dyDescent="0.3">
      <c r="A4" t="s">
        <v>2</v>
      </c>
      <c r="B4">
        <v>10</v>
      </c>
      <c r="C4">
        <v>4</v>
      </c>
      <c r="D4">
        <f>(0.048/C4)*B4*I4/1000</f>
        <v>1.1100000000000001</v>
      </c>
      <c r="G4">
        <v>0</v>
      </c>
      <c r="I4">
        <f>I31+I5</f>
        <v>9250</v>
      </c>
      <c r="J4">
        <f>$B$1 - D4 - G4</f>
        <v>10.89</v>
      </c>
    </row>
    <row r="5" spans="1:10" x14ac:dyDescent="0.3">
      <c r="A5" t="s">
        <v>16</v>
      </c>
      <c r="B5">
        <v>0.25</v>
      </c>
      <c r="C5">
        <v>2.5</v>
      </c>
      <c r="D5">
        <f t="shared" ref="D5:D14" si="0">(0.048/C5)*B5*I5/1000</f>
        <v>3.0000000000000002E-2</v>
      </c>
      <c r="E5">
        <v>0.08</v>
      </c>
      <c r="F5">
        <v>0.17</v>
      </c>
      <c r="G5">
        <f>(0.048/F5)*E5*I5/1000</f>
        <v>0.14117647058823529</v>
      </c>
      <c r="H5">
        <v>3000</v>
      </c>
      <c r="I5">
        <f t="shared" ref="I5:I18" si="1">H5+I6</f>
        <v>6250</v>
      </c>
      <c r="J5">
        <f>J4 - D5 - G5</f>
        <v>10.718823529411766</v>
      </c>
    </row>
    <row r="6" spans="1:10" x14ac:dyDescent="0.3">
      <c r="A6" t="s">
        <v>15</v>
      </c>
      <c r="B6">
        <v>0.25</v>
      </c>
      <c r="C6">
        <v>2.5</v>
      </c>
      <c r="D6">
        <f t="shared" si="0"/>
        <v>1.5600000000000001E-2</v>
      </c>
      <c r="E6">
        <v>0.08</v>
      </c>
      <c r="F6">
        <v>0.17</v>
      </c>
      <c r="G6">
        <f t="shared" ref="G6:G14" si="2">(0.048/F6)*E6*I6/1000</f>
        <v>7.3411764705882357E-2</v>
      </c>
      <c r="H6">
        <v>250</v>
      </c>
      <c r="I6">
        <f t="shared" si="1"/>
        <v>3250</v>
      </c>
      <c r="J6">
        <f t="shared" ref="J6:J14" si="3">J5 - D6 - G6</f>
        <v>10.629811764705885</v>
      </c>
    </row>
    <row r="7" spans="1:10" x14ac:dyDescent="0.3">
      <c r="A7" t="s">
        <v>7</v>
      </c>
      <c r="B7">
        <v>0.25</v>
      </c>
      <c r="C7">
        <v>2.5</v>
      </c>
      <c r="D7">
        <f t="shared" si="0"/>
        <v>1.4400000000000001E-2</v>
      </c>
      <c r="E7">
        <v>0.08</v>
      </c>
      <c r="F7">
        <v>0.17</v>
      </c>
      <c r="G7">
        <f t="shared" si="2"/>
        <v>6.7764705882352935E-2</v>
      </c>
      <c r="H7">
        <v>250</v>
      </c>
      <c r="I7">
        <f t="shared" si="1"/>
        <v>3000</v>
      </c>
      <c r="J7">
        <f t="shared" si="3"/>
        <v>10.547647058823532</v>
      </c>
    </row>
    <row r="8" spans="1:10" x14ac:dyDescent="0.3">
      <c r="A8" t="s">
        <v>8</v>
      </c>
      <c r="B8">
        <v>0.25</v>
      </c>
      <c r="C8">
        <v>2.5</v>
      </c>
      <c r="D8">
        <f t="shared" si="0"/>
        <v>1.3200000000000002E-2</v>
      </c>
      <c r="E8">
        <v>0.08</v>
      </c>
      <c r="F8">
        <v>0.17</v>
      </c>
      <c r="G8">
        <f t="shared" si="2"/>
        <v>6.2117647058823534E-2</v>
      </c>
      <c r="H8">
        <v>250</v>
      </c>
      <c r="I8">
        <f t="shared" si="1"/>
        <v>2750</v>
      </c>
      <c r="J8">
        <f t="shared" si="3"/>
        <v>10.47232941176471</v>
      </c>
    </row>
    <row r="9" spans="1:10" x14ac:dyDescent="0.3">
      <c r="A9" t="s">
        <v>9</v>
      </c>
      <c r="B9">
        <v>0.25</v>
      </c>
      <c r="C9">
        <v>2.5</v>
      </c>
      <c r="D9">
        <f t="shared" si="0"/>
        <v>1.2000000000000002E-2</v>
      </c>
      <c r="E9">
        <v>0.08</v>
      </c>
      <c r="F9">
        <v>0.17</v>
      </c>
      <c r="G9">
        <f t="shared" si="2"/>
        <v>5.647058823529412E-2</v>
      </c>
      <c r="H9">
        <v>250</v>
      </c>
      <c r="I9">
        <f t="shared" si="1"/>
        <v>2500</v>
      </c>
      <c r="J9">
        <f t="shared" si="3"/>
        <v>10.403858823529415</v>
      </c>
    </row>
    <row r="10" spans="1:10" x14ac:dyDescent="0.3">
      <c r="A10" t="s">
        <v>10</v>
      </c>
      <c r="B10">
        <v>0.25</v>
      </c>
      <c r="C10">
        <v>2.5</v>
      </c>
      <c r="D10">
        <f t="shared" si="0"/>
        <v>1.0800000000000001E-2</v>
      </c>
      <c r="E10">
        <v>0.08</v>
      </c>
      <c r="F10">
        <v>0.17</v>
      </c>
      <c r="G10">
        <f t="shared" si="2"/>
        <v>5.0823529411764712E-2</v>
      </c>
      <c r="H10">
        <v>250</v>
      </c>
      <c r="I10">
        <f t="shared" si="1"/>
        <v>2250</v>
      </c>
      <c r="J10">
        <f t="shared" si="3"/>
        <v>10.34223529411765</v>
      </c>
    </row>
    <row r="11" spans="1:10" x14ac:dyDescent="0.3">
      <c r="A11" t="s">
        <v>11</v>
      </c>
      <c r="B11">
        <v>0.25</v>
      </c>
      <c r="C11">
        <v>2.5</v>
      </c>
      <c r="D11">
        <f t="shared" si="0"/>
        <v>9.6000000000000009E-3</v>
      </c>
      <c r="E11">
        <v>0.08</v>
      </c>
      <c r="F11">
        <v>0.17</v>
      </c>
      <c r="G11">
        <f t="shared" si="2"/>
        <v>4.5176470588235297E-2</v>
      </c>
      <c r="H11">
        <v>250</v>
      </c>
      <c r="I11">
        <f t="shared" si="1"/>
        <v>2000</v>
      </c>
      <c r="J11">
        <f>J10 - D11 - G11</f>
        <v>10.287458823529414</v>
      </c>
    </row>
    <row r="12" spans="1:10" x14ac:dyDescent="0.3">
      <c r="A12" t="s">
        <v>12</v>
      </c>
      <c r="B12">
        <v>0.25</v>
      </c>
      <c r="C12">
        <v>2.5</v>
      </c>
      <c r="D12">
        <f t="shared" si="0"/>
        <v>8.4000000000000012E-3</v>
      </c>
      <c r="E12">
        <v>0.08</v>
      </c>
      <c r="F12">
        <v>0.17</v>
      </c>
      <c r="G12">
        <f t="shared" si="2"/>
        <v>3.9529411764705882E-2</v>
      </c>
      <c r="H12">
        <v>250</v>
      </c>
      <c r="I12">
        <f t="shared" si="1"/>
        <v>1750</v>
      </c>
      <c r="J12">
        <f t="shared" si="3"/>
        <v>10.239529411764709</v>
      </c>
    </row>
    <row r="13" spans="1:10" x14ac:dyDescent="0.3">
      <c r="A13" t="s">
        <v>13</v>
      </c>
      <c r="B13">
        <v>0.25</v>
      </c>
      <c r="C13">
        <v>2.5</v>
      </c>
      <c r="D13">
        <f t="shared" si="0"/>
        <v>7.2000000000000007E-3</v>
      </c>
      <c r="E13">
        <v>0.08</v>
      </c>
      <c r="F13">
        <v>0.17</v>
      </c>
      <c r="G13">
        <f t="shared" si="2"/>
        <v>3.3882352941176468E-2</v>
      </c>
      <c r="H13">
        <v>250</v>
      </c>
      <c r="I13">
        <f t="shared" si="1"/>
        <v>1500</v>
      </c>
      <c r="J13">
        <f t="shared" si="3"/>
        <v>10.198447058823533</v>
      </c>
    </row>
    <row r="14" spans="1:10" x14ac:dyDescent="0.3">
      <c r="A14" t="s">
        <v>14</v>
      </c>
      <c r="B14">
        <v>0.25</v>
      </c>
      <c r="C14">
        <v>2.5</v>
      </c>
      <c r="D14">
        <f t="shared" si="0"/>
        <v>6.000000000000001E-3</v>
      </c>
      <c r="E14">
        <v>0.08</v>
      </c>
      <c r="F14">
        <v>0.17</v>
      </c>
      <c r="G14">
        <f t="shared" si="2"/>
        <v>2.823529411764706E-2</v>
      </c>
      <c r="H14">
        <v>250</v>
      </c>
      <c r="I14">
        <f t="shared" si="1"/>
        <v>1250</v>
      </c>
      <c r="J14">
        <f t="shared" si="3"/>
        <v>10.164211764705886</v>
      </c>
    </row>
    <row r="15" spans="1:10" x14ac:dyDescent="0.3">
      <c r="A15" t="s">
        <v>21</v>
      </c>
      <c r="B15">
        <v>0.25</v>
      </c>
      <c r="C15">
        <v>2.5</v>
      </c>
      <c r="D15">
        <f t="shared" ref="D15:D18" si="4">(0.048/C15)*B15*I15/1000</f>
        <v>4.8000000000000004E-3</v>
      </c>
      <c r="E15">
        <v>0.08</v>
      </c>
      <c r="F15">
        <v>0.17</v>
      </c>
      <c r="G15">
        <f t="shared" ref="G15:G18" si="5">(0.048/F15)*E15*I15/1000</f>
        <v>2.2588235294117649E-2</v>
      </c>
      <c r="H15">
        <v>250</v>
      </c>
      <c r="I15">
        <f t="shared" si="1"/>
        <v>1000</v>
      </c>
      <c r="J15">
        <f>J14 - D15 - G15</f>
        <v>10.136823529411769</v>
      </c>
    </row>
    <row r="16" spans="1:10" x14ac:dyDescent="0.3">
      <c r="A16" t="s">
        <v>22</v>
      </c>
      <c r="B16">
        <v>0.25</v>
      </c>
      <c r="C16">
        <v>2.5</v>
      </c>
      <c r="D16">
        <f t="shared" si="4"/>
        <v>3.6000000000000003E-3</v>
      </c>
      <c r="E16">
        <v>0.08</v>
      </c>
      <c r="F16">
        <v>0.17</v>
      </c>
      <c r="G16">
        <f t="shared" si="5"/>
        <v>1.6941176470588234E-2</v>
      </c>
      <c r="H16">
        <v>250</v>
      </c>
      <c r="I16">
        <f t="shared" si="1"/>
        <v>750</v>
      </c>
      <c r="J16">
        <f t="shared" ref="J16:J18" si="6">J15 - D16 - G16</f>
        <v>10.11628235294118</v>
      </c>
    </row>
    <row r="17" spans="1:10" x14ac:dyDescent="0.3">
      <c r="A17" t="s">
        <v>23</v>
      </c>
      <c r="B17">
        <v>0.25</v>
      </c>
      <c r="C17">
        <v>2.5</v>
      </c>
      <c r="D17">
        <f t="shared" si="4"/>
        <v>2.4000000000000002E-3</v>
      </c>
      <c r="E17">
        <v>0.08</v>
      </c>
      <c r="F17">
        <v>0.17</v>
      </c>
      <c r="G17">
        <f t="shared" si="5"/>
        <v>1.1294117647058824E-2</v>
      </c>
      <c r="H17">
        <v>250</v>
      </c>
      <c r="I17">
        <f t="shared" si="1"/>
        <v>500</v>
      </c>
      <c r="J17">
        <f t="shared" si="6"/>
        <v>10.102588235294121</v>
      </c>
    </row>
    <row r="18" spans="1:10" x14ac:dyDescent="0.3">
      <c r="A18" t="s">
        <v>24</v>
      </c>
      <c r="B18">
        <v>0.25</v>
      </c>
      <c r="C18">
        <v>2.5</v>
      </c>
      <c r="D18">
        <f t="shared" si="4"/>
        <v>1.2000000000000001E-3</v>
      </c>
      <c r="E18">
        <v>0.08</v>
      </c>
      <c r="F18">
        <v>0.17</v>
      </c>
      <c r="G18">
        <f t="shared" si="5"/>
        <v>5.6470588235294121E-3</v>
      </c>
      <c r="H18">
        <v>250</v>
      </c>
      <c r="I18">
        <f t="shared" si="1"/>
        <v>250</v>
      </c>
      <c r="J18">
        <f t="shared" si="6"/>
        <v>10.095741176470591</v>
      </c>
    </row>
    <row r="20" spans="1:10" x14ac:dyDescent="0.3">
      <c r="A20" t="s">
        <v>25</v>
      </c>
      <c r="B20">
        <v>0.25</v>
      </c>
      <c r="C20">
        <v>2.5</v>
      </c>
      <c r="D20">
        <f t="shared" ref="D20:D31" si="7">(0.048/C20)*B20*I20/1000</f>
        <v>1.2000000000000001E-3</v>
      </c>
      <c r="E20">
        <v>0.08</v>
      </c>
      <c r="F20">
        <v>0.17</v>
      </c>
      <c r="G20">
        <f t="shared" ref="G20:G31" si="8">(0.048/F20)*E20*I20/1000</f>
        <v>5.6470588235294121E-3</v>
      </c>
      <c r="H20">
        <v>250</v>
      </c>
      <c r="I20">
        <f>H20</f>
        <v>250</v>
      </c>
      <c r="J20">
        <f t="shared" ref="J20:J30" si="9">J21 - D20 - G20</f>
        <v>10.355929411764707</v>
      </c>
    </row>
    <row r="21" spans="1:10" x14ac:dyDescent="0.3">
      <c r="A21" t="s">
        <v>26</v>
      </c>
      <c r="B21">
        <v>0.25</v>
      </c>
      <c r="C21">
        <v>2.5</v>
      </c>
      <c r="D21">
        <f t="shared" si="7"/>
        <v>2.4000000000000002E-3</v>
      </c>
      <c r="E21">
        <v>0.08</v>
      </c>
      <c r="F21">
        <v>0.17</v>
      </c>
      <c r="G21">
        <f t="shared" si="8"/>
        <v>1.1294117647058824E-2</v>
      </c>
      <c r="H21">
        <v>250</v>
      </c>
      <c r="I21">
        <f>H21+I20</f>
        <v>500</v>
      </c>
      <c r="J21">
        <f t="shared" si="9"/>
        <v>10.362776470588237</v>
      </c>
    </row>
    <row r="22" spans="1:10" x14ac:dyDescent="0.3">
      <c r="A22" t="s">
        <v>27</v>
      </c>
      <c r="B22">
        <v>0.25</v>
      </c>
      <c r="C22">
        <v>2.5</v>
      </c>
      <c r="D22">
        <f t="shared" si="7"/>
        <v>3.6000000000000003E-3</v>
      </c>
      <c r="E22">
        <v>0.08</v>
      </c>
      <c r="F22">
        <v>0.17</v>
      </c>
      <c r="G22">
        <f t="shared" si="8"/>
        <v>1.6941176470588234E-2</v>
      </c>
      <c r="H22">
        <v>250</v>
      </c>
      <c r="I22">
        <f t="shared" ref="I22:I31" si="10">H22+I21</f>
        <v>750</v>
      </c>
      <c r="J22">
        <f t="shared" si="9"/>
        <v>10.376470588235296</v>
      </c>
    </row>
    <row r="23" spans="1:10" x14ac:dyDescent="0.3">
      <c r="A23" t="s">
        <v>28</v>
      </c>
      <c r="B23">
        <v>0.25</v>
      </c>
      <c r="C23">
        <v>2.5</v>
      </c>
      <c r="D23">
        <f t="shared" si="7"/>
        <v>4.8000000000000004E-3</v>
      </c>
      <c r="E23">
        <v>0.08</v>
      </c>
      <c r="F23">
        <v>0.17</v>
      </c>
      <c r="G23">
        <f t="shared" si="8"/>
        <v>2.2588235294117649E-2</v>
      </c>
      <c r="H23">
        <v>250</v>
      </c>
      <c r="I23">
        <f t="shared" si="10"/>
        <v>1000</v>
      </c>
      <c r="J23">
        <f t="shared" si="9"/>
        <v>10.397011764705885</v>
      </c>
    </row>
    <row r="24" spans="1:10" x14ac:dyDescent="0.3">
      <c r="A24" t="s">
        <v>29</v>
      </c>
      <c r="B24">
        <v>0.25</v>
      </c>
      <c r="C24">
        <v>2.5</v>
      </c>
      <c r="D24">
        <f t="shared" si="7"/>
        <v>6.000000000000001E-3</v>
      </c>
      <c r="E24">
        <v>0.08</v>
      </c>
      <c r="F24">
        <v>0.17</v>
      </c>
      <c r="G24">
        <f t="shared" si="8"/>
        <v>2.823529411764706E-2</v>
      </c>
      <c r="H24">
        <v>250</v>
      </c>
      <c r="I24">
        <f t="shared" si="10"/>
        <v>1250</v>
      </c>
      <c r="J24">
        <f t="shared" si="9"/>
        <v>10.424400000000002</v>
      </c>
    </row>
    <row r="25" spans="1:10" x14ac:dyDescent="0.3">
      <c r="A25" t="s">
        <v>30</v>
      </c>
      <c r="B25">
        <v>0.25</v>
      </c>
      <c r="C25">
        <v>2.5</v>
      </c>
      <c r="D25">
        <f t="shared" si="7"/>
        <v>7.2000000000000007E-3</v>
      </c>
      <c r="E25">
        <v>0.08</v>
      </c>
      <c r="F25">
        <v>0.17</v>
      </c>
      <c r="G25">
        <f t="shared" si="8"/>
        <v>3.3882352941176468E-2</v>
      </c>
      <c r="H25">
        <v>250</v>
      </c>
      <c r="I25">
        <f t="shared" si="10"/>
        <v>1500</v>
      </c>
      <c r="J25">
        <f t="shared" si="9"/>
        <v>10.458635294117649</v>
      </c>
    </row>
    <row r="26" spans="1:10" x14ac:dyDescent="0.3">
      <c r="A26" t="s">
        <v>31</v>
      </c>
      <c r="B26">
        <v>0.25</v>
      </c>
      <c r="C26">
        <v>2.5</v>
      </c>
      <c r="D26">
        <f t="shared" si="7"/>
        <v>8.4000000000000012E-3</v>
      </c>
      <c r="E26">
        <v>0.08</v>
      </c>
      <c r="F26">
        <v>0.17</v>
      </c>
      <c r="G26">
        <f t="shared" si="8"/>
        <v>3.9529411764705882E-2</v>
      </c>
      <c r="H26">
        <v>250</v>
      </c>
      <c r="I26">
        <f t="shared" si="10"/>
        <v>1750</v>
      </c>
      <c r="J26">
        <f t="shared" si="9"/>
        <v>10.499717647058825</v>
      </c>
    </row>
    <row r="27" spans="1:10" x14ac:dyDescent="0.3">
      <c r="A27" t="s">
        <v>32</v>
      </c>
      <c r="B27">
        <v>0.25</v>
      </c>
      <c r="C27">
        <v>2.5</v>
      </c>
      <c r="D27">
        <f t="shared" ref="D27:D30" si="11">(0.048/C27)*B27*I27/1000</f>
        <v>9.6000000000000009E-3</v>
      </c>
      <c r="E27">
        <v>0.08</v>
      </c>
      <c r="F27">
        <v>0.17</v>
      </c>
      <c r="G27">
        <f t="shared" ref="G27:G30" si="12">(0.048/F27)*E27*I27/1000</f>
        <v>4.5176470588235297E-2</v>
      </c>
      <c r="H27">
        <v>250</v>
      </c>
      <c r="I27">
        <f t="shared" si="10"/>
        <v>2000</v>
      </c>
      <c r="J27">
        <f t="shared" si="9"/>
        <v>10.54764705882353</v>
      </c>
    </row>
    <row r="28" spans="1:10" x14ac:dyDescent="0.3">
      <c r="A28" t="s">
        <v>33</v>
      </c>
      <c r="B28">
        <v>0.25</v>
      </c>
      <c r="C28">
        <v>2.5</v>
      </c>
      <c r="D28">
        <f t="shared" si="11"/>
        <v>1.0800000000000001E-2</v>
      </c>
      <c r="E28">
        <v>0.08</v>
      </c>
      <c r="F28">
        <v>0.17</v>
      </c>
      <c r="G28">
        <f t="shared" si="12"/>
        <v>5.0823529411764712E-2</v>
      </c>
      <c r="H28">
        <v>250</v>
      </c>
      <c r="I28">
        <f t="shared" si="10"/>
        <v>2250</v>
      </c>
      <c r="J28">
        <f t="shared" si="9"/>
        <v>10.602423529411766</v>
      </c>
    </row>
    <row r="29" spans="1:10" x14ac:dyDescent="0.3">
      <c r="A29" t="s">
        <v>34</v>
      </c>
      <c r="B29">
        <v>0.25</v>
      </c>
      <c r="C29">
        <v>2.5</v>
      </c>
      <c r="D29">
        <f t="shared" si="11"/>
        <v>1.2000000000000002E-2</v>
      </c>
      <c r="E29">
        <v>0.08</v>
      </c>
      <c r="F29">
        <v>0.17</v>
      </c>
      <c r="G29">
        <f t="shared" si="12"/>
        <v>5.647058823529412E-2</v>
      </c>
      <c r="H29">
        <v>250</v>
      </c>
      <c r="I29">
        <f t="shared" si="10"/>
        <v>2500</v>
      </c>
      <c r="J29">
        <f t="shared" si="9"/>
        <v>10.664047058823531</v>
      </c>
    </row>
    <row r="30" spans="1:10" x14ac:dyDescent="0.3">
      <c r="A30" t="s">
        <v>35</v>
      </c>
      <c r="B30">
        <v>0.25</v>
      </c>
      <c r="C30">
        <v>2.5</v>
      </c>
      <c r="D30">
        <f t="shared" si="11"/>
        <v>1.3200000000000002E-2</v>
      </c>
      <c r="E30">
        <v>0.08</v>
      </c>
      <c r="F30">
        <v>0.17</v>
      </c>
      <c r="G30">
        <f t="shared" si="12"/>
        <v>6.2117647058823534E-2</v>
      </c>
      <c r="H30">
        <v>250</v>
      </c>
      <c r="I30">
        <f t="shared" si="10"/>
        <v>2750</v>
      </c>
      <c r="J30">
        <f t="shared" si="9"/>
        <v>10.732517647058826</v>
      </c>
    </row>
    <row r="31" spans="1:10" x14ac:dyDescent="0.3">
      <c r="A31" t="s">
        <v>36</v>
      </c>
      <c r="B31">
        <v>0.25</v>
      </c>
      <c r="C31">
        <v>2.5</v>
      </c>
      <c r="D31">
        <f t="shared" si="7"/>
        <v>1.4400000000000001E-2</v>
      </c>
      <c r="E31">
        <v>0.08</v>
      </c>
      <c r="F31">
        <v>0.17</v>
      </c>
      <c r="G31">
        <f t="shared" si="8"/>
        <v>6.7764705882352935E-2</v>
      </c>
      <c r="H31">
        <v>250</v>
      </c>
      <c r="I31">
        <f t="shared" si="10"/>
        <v>3000</v>
      </c>
      <c r="J31">
        <f>J4 - D31 - G31</f>
        <v>10.807835294117648</v>
      </c>
    </row>
  </sheetData>
  <conditionalFormatting sqref="D20:D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D31 G20:G3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:J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 B1 J4:J18 J20:J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D3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:J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J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19 G5:G1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 B1 J4:J1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9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I4" sqref="I4"/>
    </sheetView>
  </sheetViews>
  <sheetFormatPr defaultRowHeight="14.4" x14ac:dyDescent="0.3"/>
  <cols>
    <col min="1" max="1" width="25.109375" customWidth="1"/>
    <col min="2" max="2" width="19.6640625" customWidth="1"/>
    <col min="3" max="3" width="22.44140625" customWidth="1"/>
    <col min="4" max="4" width="13.109375" customWidth="1"/>
    <col min="5" max="5" width="22.5546875" customWidth="1"/>
    <col min="6" max="6" width="26.33203125" customWidth="1"/>
    <col min="7" max="7" width="14" customWidth="1"/>
    <col min="8" max="8" width="20.109375" customWidth="1"/>
    <col min="9" max="9" width="22.109375" customWidth="1"/>
    <col min="10" max="10" width="15.33203125" customWidth="1"/>
  </cols>
  <sheetData>
    <row r="1" spans="1:10" x14ac:dyDescent="0.3">
      <c r="A1" t="s">
        <v>0</v>
      </c>
      <c r="B1">
        <v>12</v>
      </c>
      <c r="C1" t="s">
        <v>1</v>
      </c>
      <c r="D1">
        <v>0</v>
      </c>
    </row>
    <row r="3" spans="1:10" x14ac:dyDescent="0.3">
      <c r="B3" s="1" t="s">
        <v>3</v>
      </c>
      <c r="C3" s="1" t="s">
        <v>4</v>
      </c>
      <c r="D3" s="1" t="s">
        <v>19</v>
      </c>
      <c r="E3" s="1" t="s">
        <v>5</v>
      </c>
      <c r="F3" s="1" t="s">
        <v>6</v>
      </c>
      <c r="G3" s="1" t="s">
        <v>20</v>
      </c>
      <c r="H3" s="1" t="s">
        <v>17</v>
      </c>
      <c r="I3" s="1" t="s">
        <v>45</v>
      </c>
      <c r="J3" s="1" t="s">
        <v>18</v>
      </c>
    </row>
    <row r="4" spans="1:10" x14ac:dyDescent="0.3">
      <c r="A4" t="s">
        <v>2</v>
      </c>
      <c r="B4">
        <v>10</v>
      </c>
      <c r="C4">
        <v>4</v>
      </c>
      <c r="D4">
        <f>(0.048/C4)*B4*I4/1000</f>
        <v>1.23</v>
      </c>
      <c r="G4">
        <v>0</v>
      </c>
      <c r="I4">
        <f>I35+I5</f>
        <v>10250</v>
      </c>
      <c r="J4">
        <f>$B$1 - D4 - G4</f>
        <v>10.77</v>
      </c>
    </row>
    <row r="5" spans="1:10" x14ac:dyDescent="0.3">
      <c r="A5" t="s">
        <v>16</v>
      </c>
      <c r="B5">
        <v>0.25</v>
      </c>
      <c r="C5">
        <v>2.5</v>
      </c>
      <c r="D5">
        <f t="shared" ref="D5:D21" si="0">(0.048/C5)*B5*I5/1000</f>
        <v>3.4800000000000005E-2</v>
      </c>
      <c r="E5">
        <v>0.08</v>
      </c>
      <c r="F5">
        <v>0.17</v>
      </c>
      <c r="G5">
        <f>(0.048/F5)*E5*I5/1000</f>
        <v>0.16376470588235295</v>
      </c>
      <c r="H5">
        <v>3000</v>
      </c>
      <c r="I5">
        <f t="shared" ref="I5:I22" si="1">H5+I6</f>
        <v>7250</v>
      </c>
      <c r="J5">
        <f>J4 - D5 - G5</f>
        <v>10.571435294117647</v>
      </c>
    </row>
    <row r="6" spans="1:10" x14ac:dyDescent="0.3">
      <c r="A6" t="s">
        <v>15</v>
      </c>
      <c r="B6">
        <v>0.25</v>
      </c>
      <c r="C6">
        <v>2.5</v>
      </c>
      <c r="D6">
        <f t="shared" si="0"/>
        <v>2.0400000000000001E-2</v>
      </c>
      <c r="E6">
        <v>0.08</v>
      </c>
      <c r="F6">
        <v>0.17</v>
      </c>
      <c r="G6">
        <f t="shared" ref="G6:G18" si="2">(0.048/F6)*E6*I6/1000</f>
        <v>9.6000000000000002E-2</v>
      </c>
      <c r="H6">
        <v>250</v>
      </c>
      <c r="I6">
        <f t="shared" si="1"/>
        <v>4250</v>
      </c>
      <c r="J6">
        <f t="shared" ref="J6:J21" si="3">J5 - D6 - G6</f>
        <v>10.455035294117646</v>
      </c>
    </row>
    <row r="7" spans="1:10" x14ac:dyDescent="0.3">
      <c r="A7" t="s">
        <v>7</v>
      </c>
      <c r="B7">
        <v>0.25</v>
      </c>
      <c r="C7">
        <v>2.5</v>
      </c>
      <c r="D7">
        <f t="shared" si="0"/>
        <v>1.9200000000000002E-2</v>
      </c>
      <c r="E7">
        <v>0.08</v>
      </c>
      <c r="F7">
        <v>0.17</v>
      </c>
      <c r="G7">
        <f t="shared" si="2"/>
        <v>9.0352941176470594E-2</v>
      </c>
      <c r="H7">
        <v>250</v>
      </c>
      <c r="I7">
        <f t="shared" si="1"/>
        <v>4000</v>
      </c>
      <c r="J7">
        <f t="shared" si="3"/>
        <v>10.345482352941175</v>
      </c>
    </row>
    <row r="8" spans="1:10" x14ac:dyDescent="0.3">
      <c r="A8" t="s">
        <v>8</v>
      </c>
      <c r="B8">
        <v>0.25</v>
      </c>
      <c r="C8">
        <v>2.5</v>
      </c>
      <c r="D8">
        <f t="shared" si="0"/>
        <v>1.7999999999999999E-2</v>
      </c>
      <c r="E8">
        <v>0.08</v>
      </c>
      <c r="F8">
        <v>0.17</v>
      </c>
      <c r="G8">
        <f t="shared" si="2"/>
        <v>8.4705882352941186E-2</v>
      </c>
      <c r="H8">
        <v>250</v>
      </c>
      <c r="I8">
        <f t="shared" si="1"/>
        <v>3750</v>
      </c>
      <c r="J8">
        <f t="shared" si="3"/>
        <v>10.242776470588234</v>
      </c>
    </row>
    <row r="9" spans="1:10" x14ac:dyDescent="0.3">
      <c r="A9" t="s">
        <v>9</v>
      </c>
      <c r="B9">
        <v>0.25</v>
      </c>
      <c r="C9">
        <v>2.5</v>
      </c>
      <c r="D9">
        <f t="shared" si="0"/>
        <v>1.6800000000000002E-2</v>
      </c>
      <c r="E9">
        <v>0.08</v>
      </c>
      <c r="F9">
        <v>0.17</v>
      </c>
      <c r="G9">
        <f t="shared" si="2"/>
        <v>7.9058823529411765E-2</v>
      </c>
      <c r="H9">
        <v>250</v>
      </c>
      <c r="I9">
        <f t="shared" si="1"/>
        <v>3500</v>
      </c>
      <c r="J9">
        <f t="shared" si="3"/>
        <v>10.146917647058823</v>
      </c>
    </row>
    <row r="10" spans="1:10" x14ac:dyDescent="0.3">
      <c r="A10" t="s">
        <v>10</v>
      </c>
      <c r="B10">
        <v>0.25</v>
      </c>
      <c r="C10">
        <v>2.5</v>
      </c>
      <c r="D10">
        <f t="shared" si="0"/>
        <v>1.5600000000000001E-2</v>
      </c>
      <c r="E10">
        <v>0.08</v>
      </c>
      <c r="F10">
        <v>0.17</v>
      </c>
      <c r="G10">
        <f t="shared" si="2"/>
        <v>7.3411764705882357E-2</v>
      </c>
      <c r="H10">
        <v>250</v>
      </c>
      <c r="I10">
        <f t="shared" si="1"/>
        <v>3250</v>
      </c>
      <c r="J10">
        <f t="shared" si="3"/>
        <v>10.057905882352941</v>
      </c>
    </row>
    <row r="11" spans="1:10" x14ac:dyDescent="0.3">
      <c r="A11" t="s">
        <v>11</v>
      </c>
      <c r="B11">
        <v>0.25</v>
      </c>
      <c r="C11">
        <v>2.5</v>
      </c>
      <c r="D11">
        <f t="shared" si="0"/>
        <v>1.4400000000000001E-2</v>
      </c>
      <c r="E11">
        <v>0.08</v>
      </c>
      <c r="F11">
        <v>0.17</v>
      </c>
      <c r="G11">
        <f t="shared" si="2"/>
        <v>6.7764705882352935E-2</v>
      </c>
      <c r="H11">
        <v>250</v>
      </c>
      <c r="I11">
        <f t="shared" si="1"/>
        <v>3000</v>
      </c>
      <c r="J11">
        <f t="shared" si="3"/>
        <v>9.9757411764705886</v>
      </c>
    </row>
    <row r="12" spans="1:10" x14ac:dyDescent="0.3">
      <c r="A12" t="s">
        <v>12</v>
      </c>
      <c r="B12">
        <v>0.25</v>
      </c>
      <c r="C12">
        <v>2.5</v>
      </c>
      <c r="D12">
        <f t="shared" si="0"/>
        <v>1.3200000000000002E-2</v>
      </c>
      <c r="E12">
        <v>0.08</v>
      </c>
      <c r="F12">
        <v>0.17</v>
      </c>
      <c r="G12">
        <f t="shared" si="2"/>
        <v>6.2117647058823534E-2</v>
      </c>
      <c r="H12">
        <v>250</v>
      </c>
      <c r="I12">
        <f t="shared" si="1"/>
        <v>2750</v>
      </c>
      <c r="J12">
        <f t="shared" si="3"/>
        <v>9.900423529411766</v>
      </c>
    </row>
    <row r="13" spans="1:10" x14ac:dyDescent="0.3">
      <c r="A13" t="s">
        <v>13</v>
      </c>
      <c r="B13">
        <v>0.25</v>
      </c>
      <c r="C13">
        <v>2.5</v>
      </c>
      <c r="D13">
        <f t="shared" si="0"/>
        <v>1.2000000000000002E-2</v>
      </c>
      <c r="E13">
        <v>0.08</v>
      </c>
      <c r="F13">
        <v>0.17</v>
      </c>
      <c r="G13">
        <f t="shared" si="2"/>
        <v>5.647058823529412E-2</v>
      </c>
      <c r="H13">
        <v>250</v>
      </c>
      <c r="I13">
        <f t="shared" si="1"/>
        <v>2500</v>
      </c>
      <c r="J13">
        <f t="shared" si="3"/>
        <v>9.8319529411764712</v>
      </c>
    </row>
    <row r="14" spans="1:10" x14ac:dyDescent="0.3">
      <c r="A14" t="s">
        <v>14</v>
      </c>
      <c r="B14">
        <v>0.25</v>
      </c>
      <c r="C14">
        <v>2.5</v>
      </c>
      <c r="D14">
        <f t="shared" si="0"/>
        <v>1.0800000000000001E-2</v>
      </c>
      <c r="E14">
        <v>0.08</v>
      </c>
      <c r="F14">
        <v>0.17</v>
      </c>
      <c r="G14">
        <f t="shared" si="2"/>
        <v>5.0823529411764712E-2</v>
      </c>
      <c r="H14">
        <v>250</v>
      </c>
      <c r="I14">
        <f t="shared" si="1"/>
        <v>2250</v>
      </c>
      <c r="J14">
        <f t="shared" si="3"/>
        <v>9.7703294117647062</v>
      </c>
    </row>
    <row r="15" spans="1:10" x14ac:dyDescent="0.3">
      <c r="A15" t="s">
        <v>21</v>
      </c>
      <c r="B15">
        <v>0.25</v>
      </c>
      <c r="C15">
        <v>2.5</v>
      </c>
      <c r="D15">
        <f t="shared" si="0"/>
        <v>9.6000000000000009E-3</v>
      </c>
      <c r="E15">
        <v>0.08</v>
      </c>
      <c r="F15">
        <v>0.17</v>
      </c>
      <c r="G15">
        <f t="shared" si="2"/>
        <v>4.5176470588235297E-2</v>
      </c>
      <c r="H15">
        <v>250</v>
      </c>
      <c r="I15">
        <f t="shared" si="1"/>
        <v>2000</v>
      </c>
      <c r="J15">
        <f t="shared" si="3"/>
        <v>9.7155529411764707</v>
      </c>
    </row>
    <row r="16" spans="1:10" x14ac:dyDescent="0.3">
      <c r="A16" t="s">
        <v>22</v>
      </c>
      <c r="B16">
        <v>0.25</v>
      </c>
      <c r="C16">
        <v>2.5</v>
      </c>
      <c r="D16">
        <f t="shared" si="0"/>
        <v>8.4000000000000012E-3</v>
      </c>
      <c r="E16">
        <v>0.08</v>
      </c>
      <c r="F16">
        <v>0.17</v>
      </c>
      <c r="G16">
        <f t="shared" si="2"/>
        <v>3.9529411764705882E-2</v>
      </c>
      <c r="H16">
        <v>250</v>
      </c>
      <c r="I16">
        <f t="shared" si="1"/>
        <v>1750</v>
      </c>
      <c r="J16">
        <f t="shared" si="3"/>
        <v>9.6676235294117649</v>
      </c>
    </row>
    <row r="17" spans="1:10" x14ac:dyDescent="0.3">
      <c r="A17" t="s">
        <v>23</v>
      </c>
      <c r="B17">
        <v>0.25</v>
      </c>
      <c r="C17">
        <v>2.5</v>
      </c>
      <c r="D17">
        <f t="shared" si="0"/>
        <v>7.2000000000000007E-3</v>
      </c>
      <c r="E17">
        <v>0.08</v>
      </c>
      <c r="F17">
        <v>0.17</v>
      </c>
      <c r="G17">
        <f t="shared" si="2"/>
        <v>3.3882352941176468E-2</v>
      </c>
      <c r="H17">
        <v>250</v>
      </c>
      <c r="I17">
        <f t="shared" si="1"/>
        <v>1500</v>
      </c>
      <c r="J17">
        <f t="shared" si="3"/>
        <v>9.6265411764705888</v>
      </c>
    </row>
    <row r="18" spans="1:10" x14ac:dyDescent="0.3">
      <c r="A18" t="s">
        <v>24</v>
      </c>
      <c r="B18">
        <v>0.25</v>
      </c>
      <c r="C18">
        <v>2.5</v>
      </c>
      <c r="D18">
        <f t="shared" si="0"/>
        <v>6.000000000000001E-3</v>
      </c>
      <c r="E18">
        <v>0.08</v>
      </c>
      <c r="F18">
        <v>0.17</v>
      </c>
      <c r="G18">
        <f t="shared" si="2"/>
        <v>2.823529411764706E-2</v>
      </c>
      <c r="H18">
        <v>250</v>
      </c>
      <c r="I18">
        <f t="shared" si="1"/>
        <v>1250</v>
      </c>
      <c r="J18">
        <f t="shared" si="3"/>
        <v>9.5923058823529423</v>
      </c>
    </row>
    <row r="19" spans="1:10" x14ac:dyDescent="0.3">
      <c r="A19" t="s">
        <v>25</v>
      </c>
      <c r="B19">
        <v>0.25</v>
      </c>
      <c r="C19">
        <v>2.5</v>
      </c>
      <c r="D19">
        <f t="shared" si="0"/>
        <v>4.8000000000000004E-3</v>
      </c>
      <c r="E19">
        <v>0.08</v>
      </c>
      <c r="F19">
        <v>0.17</v>
      </c>
      <c r="G19">
        <f t="shared" ref="G19:G22" si="4">(0.048/F19)*E19*I19/1000</f>
        <v>2.2588235294117649E-2</v>
      </c>
      <c r="H19">
        <v>250</v>
      </c>
      <c r="I19">
        <f t="shared" si="1"/>
        <v>1000</v>
      </c>
      <c r="J19">
        <f t="shared" si="3"/>
        <v>9.5649176470588255</v>
      </c>
    </row>
    <row r="20" spans="1:10" x14ac:dyDescent="0.3">
      <c r="A20" t="s">
        <v>26</v>
      </c>
      <c r="B20">
        <v>0.25</v>
      </c>
      <c r="C20">
        <v>2.5</v>
      </c>
      <c r="D20">
        <f t="shared" si="0"/>
        <v>3.6000000000000003E-3</v>
      </c>
      <c r="E20">
        <v>0.08</v>
      </c>
      <c r="F20">
        <v>0.17</v>
      </c>
      <c r="G20">
        <f t="shared" si="4"/>
        <v>1.6941176470588234E-2</v>
      </c>
      <c r="H20">
        <v>250</v>
      </c>
      <c r="I20">
        <f t="shared" si="1"/>
        <v>750</v>
      </c>
      <c r="J20">
        <f t="shared" si="3"/>
        <v>9.5443764705882366</v>
      </c>
    </row>
    <row r="21" spans="1:10" x14ac:dyDescent="0.3">
      <c r="A21" t="s">
        <v>27</v>
      </c>
      <c r="B21">
        <v>0.25</v>
      </c>
      <c r="C21">
        <v>2.5</v>
      </c>
      <c r="D21">
        <f t="shared" si="0"/>
        <v>2.4000000000000002E-3</v>
      </c>
      <c r="E21">
        <v>0.08</v>
      </c>
      <c r="F21">
        <v>0.17</v>
      </c>
      <c r="G21">
        <f t="shared" si="4"/>
        <v>1.1294117647058824E-2</v>
      </c>
      <c r="H21">
        <v>250</v>
      </c>
      <c r="I21">
        <f t="shared" si="1"/>
        <v>500</v>
      </c>
      <c r="J21">
        <f t="shared" si="3"/>
        <v>9.5306823529411773</v>
      </c>
    </row>
    <row r="22" spans="1:10" x14ac:dyDescent="0.3">
      <c r="A22" t="s">
        <v>28</v>
      </c>
      <c r="B22">
        <v>0.25</v>
      </c>
      <c r="C22">
        <v>2.5</v>
      </c>
      <c r="D22">
        <f t="shared" ref="D22" si="5">(0.048/C22)*B22*I22/1000</f>
        <v>1.2000000000000001E-3</v>
      </c>
      <c r="E22">
        <v>0.08</v>
      </c>
      <c r="F22">
        <v>0.17</v>
      </c>
      <c r="G22">
        <f t="shared" si="4"/>
        <v>5.6470588235294121E-3</v>
      </c>
      <c r="H22">
        <v>250</v>
      </c>
      <c r="I22">
        <f t="shared" si="1"/>
        <v>250</v>
      </c>
      <c r="J22">
        <f t="shared" ref="J22" si="6">J21 - D22 - G22</f>
        <v>9.5238352941176476</v>
      </c>
    </row>
    <row r="24" spans="1:10" x14ac:dyDescent="0.3">
      <c r="A24" t="s">
        <v>29</v>
      </c>
      <c r="B24">
        <v>0.25</v>
      </c>
      <c r="C24">
        <v>2.5</v>
      </c>
      <c r="D24">
        <f t="shared" ref="D24:D35" si="7">(0.048/C24)*B24*I24/1000</f>
        <v>1.2000000000000001E-3</v>
      </c>
      <c r="E24">
        <v>0.08</v>
      </c>
      <c r="F24">
        <v>0.17</v>
      </c>
      <c r="G24">
        <f t="shared" ref="G24:G35" si="8">(0.048/F24)*E24*I24/1000</f>
        <v>5.6470588235294121E-3</v>
      </c>
      <c r="H24">
        <v>250</v>
      </c>
      <c r="I24">
        <f>H24</f>
        <v>250</v>
      </c>
      <c r="J24">
        <f t="shared" ref="J24:J38" si="9">J25 - D24 - G24</f>
        <v>9.3115764705882356</v>
      </c>
    </row>
    <row r="25" spans="1:10" x14ac:dyDescent="0.3">
      <c r="A25" t="s">
        <v>30</v>
      </c>
      <c r="B25">
        <v>0.25</v>
      </c>
      <c r="C25">
        <v>2.5</v>
      </c>
      <c r="D25">
        <f t="shared" si="7"/>
        <v>2.4000000000000002E-3</v>
      </c>
      <c r="E25">
        <v>0.08</v>
      </c>
      <c r="F25">
        <v>0.17</v>
      </c>
      <c r="G25">
        <f t="shared" si="8"/>
        <v>1.1294117647058824E-2</v>
      </c>
      <c r="H25">
        <v>250</v>
      </c>
      <c r="I25">
        <f>H25+I24</f>
        <v>500</v>
      </c>
      <c r="J25">
        <f t="shared" si="9"/>
        <v>9.3184235294117652</v>
      </c>
    </row>
    <row r="26" spans="1:10" x14ac:dyDescent="0.3">
      <c r="A26" t="s">
        <v>31</v>
      </c>
      <c r="B26">
        <v>0.25</v>
      </c>
      <c r="C26">
        <v>2.5</v>
      </c>
      <c r="D26">
        <f t="shared" si="7"/>
        <v>3.6000000000000003E-3</v>
      </c>
      <c r="E26">
        <v>0.08</v>
      </c>
      <c r="F26">
        <v>0.17</v>
      </c>
      <c r="G26">
        <f t="shared" si="8"/>
        <v>1.6941176470588234E-2</v>
      </c>
      <c r="H26">
        <v>250</v>
      </c>
      <c r="I26">
        <f t="shared" ref="I26:I39" si="10">H26+I25</f>
        <v>750</v>
      </c>
      <c r="J26">
        <f t="shared" si="9"/>
        <v>9.3321176470588245</v>
      </c>
    </row>
    <row r="27" spans="1:10" x14ac:dyDescent="0.3">
      <c r="A27" t="s">
        <v>32</v>
      </c>
      <c r="B27">
        <v>0.25</v>
      </c>
      <c r="C27">
        <v>2.5</v>
      </c>
      <c r="D27">
        <f t="shared" si="7"/>
        <v>4.8000000000000004E-3</v>
      </c>
      <c r="E27">
        <v>0.08</v>
      </c>
      <c r="F27">
        <v>0.17</v>
      </c>
      <c r="G27">
        <f t="shared" si="8"/>
        <v>2.2588235294117649E-2</v>
      </c>
      <c r="H27">
        <v>250</v>
      </c>
      <c r="I27">
        <f t="shared" si="10"/>
        <v>1000</v>
      </c>
      <c r="J27">
        <f t="shared" si="9"/>
        <v>9.3526588235294135</v>
      </c>
    </row>
    <row r="28" spans="1:10" x14ac:dyDescent="0.3">
      <c r="A28" t="s">
        <v>33</v>
      </c>
      <c r="B28">
        <v>0.25</v>
      </c>
      <c r="C28">
        <v>2.5</v>
      </c>
      <c r="D28">
        <f t="shared" si="7"/>
        <v>6.000000000000001E-3</v>
      </c>
      <c r="E28">
        <v>0.08</v>
      </c>
      <c r="F28">
        <v>0.17</v>
      </c>
      <c r="G28">
        <f t="shared" si="8"/>
        <v>2.823529411764706E-2</v>
      </c>
      <c r="H28">
        <v>250</v>
      </c>
      <c r="I28">
        <f t="shared" si="10"/>
        <v>1250</v>
      </c>
      <c r="J28">
        <f t="shared" si="9"/>
        <v>9.3800470588235303</v>
      </c>
    </row>
    <row r="29" spans="1:10" x14ac:dyDescent="0.3">
      <c r="A29" t="s">
        <v>34</v>
      </c>
      <c r="B29">
        <v>0.25</v>
      </c>
      <c r="C29">
        <v>2.5</v>
      </c>
      <c r="D29">
        <f t="shared" si="7"/>
        <v>7.2000000000000007E-3</v>
      </c>
      <c r="E29">
        <v>0.08</v>
      </c>
      <c r="F29">
        <v>0.17</v>
      </c>
      <c r="G29">
        <f t="shared" si="8"/>
        <v>3.3882352941176468E-2</v>
      </c>
      <c r="H29">
        <v>250</v>
      </c>
      <c r="I29">
        <f t="shared" si="10"/>
        <v>1500</v>
      </c>
      <c r="J29">
        <f t="shared" si="9"/>
        <v>9.4142823529411768</v>
      </c>
    </row>
    <row r="30" spans="1:10" x14ac:dyDescent="0.3">
      <c r="A30" t="s">
        <v>35</v>
      </c>
      <c r="B30">
        <v>0.25</v>
      </c>
      <c r="C30">
        <v>2.5</v>
      </c>
      <c r="D30">
        <f t="shared" si="7"/>
        <v>8.4000000000000012E-3</v>
      </c>
      <c r="E30">
        <v>0.08</v>
      </c>
      <c r="F30">
        <v>0.17</v>
      </c>
      <c r="G30">
        <f t="shared" si="8"/>
        <v>3.9529411764705882E-2</v>
      </c>
      <c r="H30">
        <v>250</v>
      </c>
      <c r="I30">
        <f t="shared" si="10"/>
        <v>1750</v>
      </c>
      <c r="J30">
        <f t="shared" si="9"/>
        <v>9.4553647058823529</v>
      </c>
    </row>
    <row r="31" spans="1:10" x14ac:dyDescent="0.3">
      <c r="A31" t="s">
        <v>36</v>
      </c>
      <c r="B31">
        <v>0.25</v>
      </c>
      <c r="C31">
        <v>2.5</v>
      </c>
      <c r="D31">
        <f t="shared" si="7"/>
        <v>9.6000000000000009E-3</v>
      </c>
      <c r="E31">
        <v>0.08</v>
      </c>
      <c r="F31">
        <v>0.17</v>
      </c>
      <c r="G31">
        <f t="shared" si="8"/>
        <v>4.5176470588235297E-2</v>
      </c>
      <c r="H31">
        <v>250</v>
      </c>
      <c r="I31">
        <f t="shared" si="10"/>
        <v>2000</v>
      </c>
      <c r="J31">
        <f t="shared" si="9"/>
        <v>9.5032941176470587</v>
      </c>
    </row>
    <row r="32" spans="1:10" x14ac:dyDescent="0.3">
      <c r="A32" t="s">
        <v>37</v>
      </c>
      <c r="B32">
        <v>0.25</v>
      </c>
      <c r="C32">
        <v>2.5</v>
      </c>
      <c r="D32">
        <f t="shared" si="7"/>
        <v>1.0800000000000001E-2</v>
      </c>
      <c r="E32">
        <v>0.08</v>
      </c>
      <c r="F32">
        <v>0.17</v>
      </c>
      <c r="G32">
        <f t="shared" si="8"/>
        <v>5.0823529411764712E-2</v>
      </c>
      <c r="H32">
        <v>250</v>
      </c>
      <c r="I32">
        <f t="shared" si="10"/>
        <v>2250</v>
      </c>
      <c r="J32">
        <f t="shared" si="9"/>
        <v>9.5580705882352941</v>
      </c>
    </row>
    <row r="33" spans="1:10" x14ac:dyDescent="0.3">
      <c r="A33" t="s">
        <v>38</v>
      </c>
      <c r="B33">
        <v>0.25</v>
      </c>
      <c r="C33">
        <v>2.5</v>
      </c>
      <c r="D33">
        <f t="shared" si="7"/>
        <v>1.2000000000000002E-2</v>
      </c>
      <c r="E33">
        <v>0.08</v>
      </c>
      <c r="F33">
        <v>0.17</v>
      </c>
      <c r="G33">
        <f t="shared" si="8"/>
        <v>5.647058823529412E-2</v>
      </c>
      <c r="H33">
        <v>250</v>
      </c>
      <c r="I33">
        <f t="shared" si="10"/>
        <v>2500</v>
      </c>
      <c r="J33">
        <f t="shared" si="9"/>
        <v>9.6196941176470592</v>
      </c>
    </row>
    <row r="34" spans="1:10" x14ac:dyDescent="0.3">
      <c r="A34" t="s">
        <v>39</v>
      </c>
      <c r="B34">
        <v>0.25</v>
      </c>
      <c r="C34">
        <v>2.5</v>
      </c>
      <c r="D34">
        <f t="shared" si="7"/>
        <v>1.3200000000000002E-2</v>
      </c>
      <c r="E34">
        <v>0.08</v>
      </c>
      <c r="F34">
        <v>0.17</v>
      </c>
      <c r="G34">
        <f t="shared" si="8"/>
        <v>6.2117647058823534E-2</v>
      </c>
      <c r="H34">
        <v>250</v>
      </c>
      <c r="I34">
        <f t="shared" si="10"/>
        <v>2750</v>
      </c>
      <c r="J34">
        <f t="shared" si="9"/>
        <v>9.6881647058823539</v>
      </c>
    </row>
    <row r="35" spans="1:10" x14ac:dyDescent="0.3">
      <c r="A35" t="s">
        <v>40</v>
      </c>
      <c r="B35">
        <v>0.25</v>
      </c>
      <c r="C35">
        <v>2.5</v>
      </c>
      <c r="D35">
        <f t="shared" si="7"/>
        <v>1.4400000000000001E-2</v>
      </c>
      <c r="E35">
        <v>0.08</v>
      </c>
      <c r="F35">
        <v>0.17</v>
      </c>
      <c r="G35">
        <f t="shared" si="8"/>
        <v>6.7764705882352935E-2</v>
      </c>
      <c r="H35">
        <v>250</v>
      </c>
      <c r="I35">
        <f t="shared" si="10"/>
        <v>3000</v>
      </c>
      <c r="J35">
        <f t="shared" si="9"/>
        <v>9.7634823529411765</v>
      </c>
    </row>
    <row r="36" spans="1:10" x14ac:dyDescent="0.3">
      <c r="A36" t="s">
        <v>41</v>
      </c>
      <c r="B36">
        <v>0.25</v>
      </c>
      <c r="C36">
        <v>2.5</v>
      </c>
      <c r="D36">
        <f t="shared" ref="D36:D39" si="11">(0.048/C36)*B36*I36/1000</f>
        <v>1.5600000000000001E-2</v>
      </c>
      <c r="E36">
        <v>0.08</v>
      </c>
      <c r="F36">
        <v>0.17</v>
      </c>
      <c r="G36">
        <f t="shared" ref="G36:G39" si="12">(0.048/F36)*E36*I36/1000</f>
        <v>7.3411764705882357E-2</v>
      </c>
      <c r="H36">
        <v>250</v>
      </c>
      <c r="I36">
        <f t="shared" si="10"/>
        <v>3250</v>
      </c>
      <c r="J36">
        <f t="shared" si="9"/>
        <v>9.8456470588235288</v>
      </c>
    </row>
    <row r="37" spans="1:10" x14ac:dyDescent="0.3">
      <c r="A37" t="s">
        <v>42</v>
      </c>
      <c r="B37">
        <v>0.25</v>
      </c>
      <c r="C37">
        <v>2.5</v>
      </c>
      <c r="D37">
        <f t="shared" si="11"/>
        <v>1.6800000000000002E-2</v>
      </c>
      <c r="E37">
        <v>0.08</v>
      </c>
      <c r="F37">
        <v>0.17</v>
      </c>
      <c r="G37">
        <f t="shared" si="12"/>
        <v>7.9058823529411765E-2</v>
      </c>
      <c r="H37">
        <v>250</v>
      </c>
      <c r="I37">
        <f t="shared" si="10"/>
        <v>3500</v>
      </c>
      <c r="J37">
        <f t="shared" si="9"/>
        <v>9.9346588235294107</v>
      </c>
    </row>
    <row r="38" spans="1:10" x14ac:dyDescent="0.3">
      <c r="A38" t="s">
        <v>43</v>
      </c>
      <c r="B38">
        <v>0.25</v>
      </c>
      <c r="C38">
        <v>2.5</v>
      </c>
      <c r="D38">
        <f t="shared" si="11"/>
        <v>1.7999999999999999E-2</v>
      </c>
      <c r="E38">
        <v>0.08</v>
      </c>
      <c r="F38">
        <v>0.17</v>
      </c>
      <c r="G38">
        <f t="shared" si="12"/>
        <v>8.4705882352941186E-2</v>
      </c>
      <c r="H38">
        <v>250</v>
      </c>
      <c r="I38">
        <f t="shared" si="10"/>
        <v>3750</v>
      </c>
      <c r="J38">
        <f t="shared" si="9"/>
        <v>10.030517647058822</v>
      </c>
    </row>
    <row r="39" spans="1:10" x14ac:dyDescent="0.3">
      <c r="A39" t="s">
        <v>44</v>
      </c>
      <c r="B39">
        <v>0.25</v>
      </c>
      <c r="C39">
        <v>2.5</v>
      </c>
      <c r="D39">
        <f t="shared" si="11"/>
        <v>1.9200000000000002E-2</v>
      </c>
      <c r="E39">
        <v>0.08</v>
      </c>
      <c r="F39">
        <v>0.17</v>
      </c>
      <c r="G39">
        <f t="shared" si="12"/>
        <v>9.0352941176470594E-2</v>
      </c>
      <c r="H39">
        <v>250</v>
      </c>
      <c r="I39">
        <f t="shared" si="10"/>
        <v>4000</v>
      </c>
      <c r="J39">
        <f>J8 - D39 - G39</f>
        <v>10.133223529411763</v>
      </c>
    </row>
  </sheetData>
  <conditionalFormatting sqref="D24:D3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D39 G24:G3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J3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 D1 J24:J39 J4:J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D3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D3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J3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:J3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2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G22 D4:D2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 D1 J4:J2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2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D3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D3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J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D3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D3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J3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:J3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 B1 J4:J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2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 Rows</vt:lpstr>
      <vt:lpstr>16 Rows</vt:lpstr>
      <vt:lpstr>24 Rows</vt:lpstr>
      <vt:lpstr>32 Rows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20569734</dc:creator>
  <cp:lastModifiedBy>Dan</cp:lastModifiedBy>
  <dcterms:created xsi:type="dcterms:W3CDTF">2019-06-28T10:49:20Z</dcterms:created>
  <dcterms:modified xsi:type="dcterms:W3CDTF">2019-06-28T12:24:04Z</dcterms:modified>
</cp:coreProperties>
</file>