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40" i="1"/>
  <c r="I39" i="1"/>
  <c r="I38" i="1"/>
  <c r="I36" i="1"/>
  <c r="I35" i="1"/>
  <c r="I33" i="1"/>
  <c r="I32" i="1"/>
  <c r="I30" i="1"/>
  <c r="I29" i="1"/>
  <c r="I27" i="1"/>
  <c r="I26" i="1"/>
  <c r="I24" i="1"/>
  <c r="I23" i="1"/>
  <c r="I53" i="1"/>
  <c r="I3" i="1"/>
  <c r="I55" i="1" l="1"/>
  <c r="I54" i="1"/>
</calcChain>
</file>

<file path=xl/sharedStrings.xml><?xml version="1.0" encoding="utf-8"?>
<sst xmlns="http://schemas.openxmlformats.org/spreadsheetml/2006/main" count="68" uniqueCount="55">
  <si>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</si>
  <si>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</si>
  <si>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</si>
  <si>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</si>
  <si>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</si>
  <si>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</si>
  <si>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</si>
  <si>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</si>
  <si>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</si>
  <si>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</si>
  <si>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</si>
  <si>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</si>
  <si>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</si>
  <si>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</si>
  <si>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</si>
  <si>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</si>
  <si>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</si>
  <si>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</si>
  <si>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</si>
  <si>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</si>
  <si>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</si>
  <si>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</si>
  <si>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</si>
  <si>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</si>
  <si>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</si>
  <si>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</si>
  <si>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</si>
  <si>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</si>
  <si>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</si>
  <si>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</si>
  <si>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</si>
  <si>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</si>
  <si>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</si>
  <si>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</si>
  <si>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</si>
  <si>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</si>
  <si>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</si>
  <si>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</si>
  <si>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</si>
  <si>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</si>
  <si>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</si>
  <si>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</si>
  <si>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</si>
  <si>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</si>
  <si>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</si>
  <si>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</si>
  <si>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</si>
  <si>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</si>
  <si>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</si>
  <si>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</si>
  <si>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Maloma Colleries Swaziland</t>
  </si>
  <si>
    <t xml:space="preserve">Work Sections </t>
  </si>
  <si>
    <t>Port Rel / Anti- Cav Block Replaced</t>
  </si>
  <si>
    <t>LG39857</t>
  </si>
  <si>
    <t>Main Control Valve  TORO S/No 3188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</si>
</sst>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2164080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G28" sqref="G28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12.42578125" customWidth="1"/>
    <col min="5" max="5" width="33.710937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53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42059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50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54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16</v>
      </c>
      <c r="D23" s="7" t="s">
        <v>17</v>
      </c>
      <c r="E23" s="35"/>
      <c r="F23" s="1"/>
      <c r="G23" s="36">
        <v>0</v>
      </c>
      <c r="H23" s="31">
        <v>0</v>
      </c>
      <c r="I23" s="31">
        <f>H23*G23</f>
        <v>0</v>
      </c>
    </row>
    <row r="24" spans="1:9" x14ac:dyDescent="0.2">
      <c r="A24" s="32"/>
      <c r="B24" s="33"/>
      <c r="C24" s="34" t="s">
        <v>18</v>
      </c>
      <c r="D24" s="7" t="s">
        <v>19</v>
      </c>
      <c r="E24" s="37"/>
      <c r="F24" s="1"/>
      <c r="G24" s="36">
        <v>0</v>
      </c>
      <c r="H24" s="31">
        <v>0</v>
      </c>
      <c r="I24" s="31">
        <f>H24*G24</f>
        <v>0</v>
      </c>
    </row>
    <row r="25" spans="1:9" x14ac:dyDescent="0.2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16</v>
      </c>
      <c r="D26" s="35" t="s">
        <v>22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18</v>
      </c>
      <c r="D27" s="9" t="s">
        <v>23</v>
      </c>
      <c r="E27" s="39"/>
      <c r="F27" s="1"/>
      <c r="G27" s="30">
        <v>3</v>
      </c>
      <c r="H27" s="31">
        <v>1550</v>
      </c>
      <c r="I27" s="31">
        <f t="shared" si="0"/>
        <v>4650</v>
      </c>
    </row>
    <row r="28" spans="1:9" x14ac:dyDescent="0.2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16</v>
      </c>
      <c r="D29" s="35" t="s">
        <v>26</v>
      </c>
      <c r="E29" s="39"/>
      <c r="F29" s="1"/>
      <c r="G29" s="30"/>
      <c r="H29" s="31"/>
      <c r="I29" s="31">
        <f t="shared" si="0"/>
        <v>0</v>
      </c>
    </row>
    <row r="30" spans="1:9" x14ac:dyDescent="0.2">
      <c r="A30" s="32"/>
      <c r="B30" s="33"/>
      <c r="C30" s="34" t="s">
        <v>18</v>
      </c>
      <c r="D30" s="9" t="s">
        <v>27</v>
      </c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 t="s">
        <v>16</v>
      </c>
      <c r="D32" s="35" t="s">
        <v>22</v>
      </c>
      <c r="E32" s="39"/>
      <c r="F32" s="1"/>
      <c r="G32" s="30">
        <v>0</v>
      </c>
      <c r="H32" s="31">
        <v>0</v>
      </c>
      <c r="I32" s="31">
        <f t="shared" si="0"/>
        <v>0</v>
      </c>
    </row>
    <row r="33" spans="1:9" x14ac:dyDescent="0.2">
      <c r="A33" s="32"/>
      <c r="B33" s="33"/>
      <c r="C33" s="34" t="s">
        <v>18</v>
      </c>
      <c r="D33" s="9" t="s">
        <v>30</v>
      </c>
      <c r="E33" s="41"/>
      <c r="F33" s="1"/>
      <c r="G33" s="30">
        <v>1</v>
      </c>
      <c r="H33" s="31">
        <v>1500</v>
      </c>
      <c r="I33" s="31">
        <f t="shared" si="0"/>
        <v>1500</v>
      </c>
    </row>
    <row r="34" spans="1:9" x14ac:dyDescent="0.2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2000</v>
      </c>
      <c r="I36" s="31">
        <f t="shared" si="0"/>
        <v>2000</v>
      </c>
    </row>
    <row r="37" spans="1:9" x14ac:dyDescent="0.2">
      <c r="A37" s="32"/>
      <c r="B37" s="28" t="s">
        <v>33</v>
      </c>
      <c r="C37" s="38" t="s">
        <v>34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 t="s">
        <v>16</v>
      </c>
      <c r="D38" s="35" t="s">
        <v>51</v>
      </c>
      <c r="E38" s="10" t="s">
        <v>52</v>
      </c>
      <c r="F38" s="1"/>
      <c r="G38" s="30"/>
      <c r="H38" s="45"/>
      <c r="I38" s="31">
        <f t="shared" si="0"/>
        <v>0</v>
      </c>
    </row>
    <row r="39" spans="1:9" x14ac:dyDescent="0.2">
      <c r="A39" s="32"/>
      <c r="B39" s="46"/>
      <c r="C39" s="34" t="s">
        <v>18</v>
      </c>
      <c r="D39" s="9" t="s">
        <v>35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/>
      <c r="C40" s="34" t="s">
        <v>36</v>
      </c>
      <c r="D40" s="9" t="s">
        <v>37</v>
      </c>
      <c r="E40" s="47"/>
      <c r="F40" s="1"/>
      <c r="G40" s="30"/>
      <c r="H40" s="48"/>
      <c r="I40" s="31">
        <f t="shared" si="0"/>
        <v>0</v>
      </c>
    </row>
    <row r="41" spans="1:9" x14ac:dyDescent="0.2">
      <c r="A41" s="32"/>
      <c r="B41" s="28"/>
      <c r="C41" s="28" t="s">
        <v>38</v>
      </c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 t="s">
        <v>39</v>
      </c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 t="s">
        <v>40</v>
      </c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 t="s">
        <v>41</v>
      </c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 t="s">
        <v>42</v>
      </c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 t="s">
        <v>43</v>
      </c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 t="s">
        <v>44</v>
      </c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 t="s">
        <v>45</v>
      </c>
      <c r="D48" s="19"/>
      <c r="E48" s="1"/>
      <c r="F48" s="1"/>
      <c r="G48" s="30">
        <v>1</v>
      </c>
      <c r="H48" s="45">
        <v>500</v>
      </c>
      <c r="I48" s="31">
        <f t="shared" si="0"/>
        <v>500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 t="s">
        <v>46</v>
      </c>
      <c r="D50" s="19"/>
      <c r="E50" s="1"/>
      <c r="F50" s="1"/>
      <c r="G50" s="30">
        <v>1</v>
      </c>
      <c r="H50" s="45">
        <v>1200</v>
      </c>
      <c r="I50" s="31">
        <f t="shared" si="0"/>
        <v>1200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47</v>
      </c>
      <c r="I53" s="61">
        <f>SUM(I22:I52)</f>
        <v>9850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48</v>
      </c>
      <c r="I54" s="62">
        <f>(I53)*14%</f>
        <v>1379.0000000000002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49</v>
      </c>
      <c r="I55" s="66">
        <f>SUM(I53:I54)</f>
        <v>11229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2015-02-24T13:33:42Z</dcterms:modified>
</cp:coreProperties>
</file>