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53" i="1"/>
  <c r="I3" i="1"/>
  <c r="I54" i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<sst xmlns="http://schemas.openxmlformats.org/spreadsheetml/2006/main" count="55" uniqueCount="42">
  <si>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</si>
  <si>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</si>
  <si>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</si>
  <si>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</si>
  <si>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</si>
  <si>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</si>
  <si>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</si>
  <si>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</si>
  <si>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</si>
  <si>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</si>
  <si>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</si>
  <si>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</si>
  <si>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</si>
  <si>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</si>
  <si>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</si>
  <si>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</si>
  <si>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</si>
  <si>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</si>
  <si>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</si>
  <si>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</si>
  <si>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</si>
  <si>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</si>
  <si>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</si>
  <si>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</si>
  <si>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MAIN RELIEF VALVE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</si>
  <si>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</si>
  <si>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</si>
  <si>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</si>
  <si>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</si>
  <si>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</si>
  <si>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</si>
  <si>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</si>
  <si>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PILOT CONTROL PRESSURE</t>
  </si>
  <si>
    <t>LOAD HOLDING CHECK VALVE</t>
  </si>
  <si>
    <t xml:space="preserve">Replace </t>
  </si>
  <si>
    <t xml:space="preserve"> STEEL BLOCK</t>
  </si>
  <si>
    <t>G)</t>
  </si>
  <si>
    <t>LABOUR ASSY &amp; TEST</t>
  </si>
  <si>
    <t>Repair&amp;replace parts</t>
  </si>
  <si>
    <t>PUL200 Unloader Valve  Block</t>
  </si>
  <si>
    <t>LG40014</t>
  </si>
  <si>
    <t>Sno.90537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</si>
</sst>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1" sqref="H3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40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30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39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41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31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1</v>
      </c>
      <c r="H23" s="31">
        <v>1380</v>
      </c>
      <c r="I23" s="31">
        <f>H23*G23</f>
        <v>1380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/>
      <c r="H24" s="31">
        <v>0</v>
      </c>
      <c r="I24" s="31">
        <f>H24*G24</f>
        <v>0</v>
      </c>
    </row>
    <row r="25" spans="1:9" x14ac:dyDescent="0.2">
      <c r="A25" s="27"/>
      <c r="B25" s="28" t="s">
        <v>17</v>
      </c>
      <c r="C25" s="38" t="s">
        <v>32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490</v>
      </c>
      <c r="I27" s="31">
        <v>490</v>
      </c>
    </row>
    <row r="28" spans="1:9" x14ac:dyDescent="0.2">
      <c r="A28" s="27"/>
      <c r="B28" s="28" t="s">
        <v>20</v>
      </c>
      <c r="C28" s="38" t="s">
        <v>33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34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38</v>
      </c>
      <c r="E30" s="39"/>
      <c r="F30" s="1"/>
      <c r="G30" s="30">
        <v>1</v>
      </c>
      <c r="H30" s="31">
        <v>290</v>
      </c>
      <c r="I30" s="31">
        <f t="shared" si="0"/>
        <v>290</v>
      </c>
    </row>
    <row r="31" spans="1:9" x14ac:dyDescent="0.2">
      <c r="A31" s="27"/>
      <c r="B31" s="28" t="s">
        <v>21</v>
      </c>
      <c r="C31" s="38" t="s">
        <v>35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24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25</v>
      </c>
      <c r="C37" s="38" t="s">
        <v>26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36</v>
      </c>
      <c r="C40" s="34"/>
      <c r="D40" s="9" t="s">
        <v>37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27</v>
      </c>
      <c r="I53" s="61">
        <f>SUM(I22:I52)</f>
        <v>2860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28</v>
      </c>
      <c r="I54" s="62">
        <f>(I53)*14%</f>
        <v>400.40000000000003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29</v>
      </c>
      <c r="I55" s="66">
        <f>SUM(I53:I54)</f>
        <v>3260.4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2015-05-08T07:32:31Z</dcterms:modified>
</cp:coreProperties>
</file>