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50" windowHeight="11505"/>
  </bookViews>
  <sheets>
    <sheet name="STD Repair Quote" sheetId="1" r:id="rId1"/>
  </sheets>
  <definedNames>
    <definedName name="_xlnm.Print_Area" localSheetId="0">'STD Repair Quote'!$A$1:$I$55</definedName>
  </definedNames>
  <calcPr calcId="145621"/>
</workbook>
</file>

<file path=xl/calcChain.xml><?xml version="1.0" encoding="utf-8"?>
<calcChain xmlns="http://schemas.openxmlformats.org/spreadsheetml/2006/main">
  <c r="I50" i="1" l="1"/>
  <c r="I48" i="1"/>
  <c r="I47" i="1"/>
  <c r="I46" i="1"/>
  <c r="I45" i="1"/>
  <c r="I44" i="1"/>
  <c r="I43" i="1"/>
  <c r="I42" i="1"/>
  <c r="I41" i="1"/>
  <c r="I39" i="1"/>
  <c r="I36" i="1"/>
  <c r="I35" i="1"/>
  <c r="I33" i="1"/>
  <c r="I32" i="1"/>
  <c r="I30" i="1"/>
  <c r="I29" i="1"/>
  <c r="I26" i="1"/>
  <c r="I24" i="1"/>
  <c r="I23" i="1"/>
  <c r="I3" i="1"/>
  <c r="I53" i="1" l="1"/>
  <c r="I54" i="1" s="1"/>
  <c r="I55" i="1" s="1"/>
</calcChain>
</file>

<file path=xl/sharedStrings.xml><?xml version="1.0" encoding="utf-8"?>
<sst xmlns="http://schemas.openxmlformats.org/spreadsheetml/2006/main" count="54" uniqueCount="41">
  <si>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</si>
  <si>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</si>
  <si>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</si>
  <si>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</si>
  <si>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</si>
  <si>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</si>
  <si>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</si>
  <si>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</si>
  <si>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</si>
  <si>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</si>
  <si>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</si>
  <si>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</si>
  <si>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</si>
  <si>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</si>
  <si>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</si>
  <si>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1.</t>
  </si>
  <si>
    <t>2.</t>
  </si>
  <si>
    <t>B)</t>
  </si>
  <si>
    <t>Replace</t>
  </si>
  <si>
    <t>Repair and replace parts</t>
  </si>
  <si>
    <t>C)</t>
  </si>
  <si>
    <t>D)</t>
  </si>
  <si>
    <t>Repair</t>
  </si>
  <si>
    <t>E)</t>
  </si>
  <si>
    <t>F)</t>
  </si>
  <si>
    <t>SEAL KIT</t>
  </si>
  <si>
    <t>Total Stockroom Value:</t>
  </si>
  <si>
    <t>VAT Total:</t>
  </si>
  <si>
    <t>Balance Due:</t>
  </si>
  <si>
    <t>Maloma Colleries Swaziland</t>
  </si>
  <si>
    <t>LOAD HOLDING CHECK VALVE</t>
  </si>
  <si>
    <t xml:space="preserve">Replace </t>
  </si>
  <si>
    <t>G)</t>
  </si>
  <si>
    <t>LABOUR ASSY &amp; TEST</t>
  </si>
  <si>
    <t>Repair&amp;replace parts</t>
  </si>
  <si>
    <t>PILOT CONTROL PRESSURE SPOOLS</t>
  </si>
  <si>
    <t>PRESSURE RELIEF VALVE</t>
  </si>
  <si>
    <t>LEVER, KNOB, BASE, BLOCK &amp; BOOT</t>
  </si>
  <si>
    <t>SECTION HOUSING</t>
  </si>
  <si>
    <t>LG37992</t>
  </si>
  <si>
    <t>Pilot Controller S.No 37776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</si>
</sst>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693420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55"/>
  <sheetViews>
    <sheetView tabSelected="1" workbookViewId="0">
      <selection activeCell="H27" sqref="H27"/>
    </sheetView>
  </sheetViews>
  <sheetFormatPr defaultRowHeight="12.75" x14ac:dyDescent="0.2"/>
  <cols>
    <col min="1" max="1" width="1.5703125" customWidth="1"/>
    <col min="2" max="2" width="2.85546875" customWidth="1"/>
    <col min="3" max="3" width="3.28515625" customWidth="1"/>
    <col min="4" max="4" width="9.5703125" customWidth="1"/>
    <col min="5" max="5" width="24.28515625" customWidth="1"/>
    <col min="6" max="6" width="19.5703125" customWidth="1"/>
    <col min="7" max="7" width="5.5703125" customWidth="1"/>
    <col min="8" max="8" width="13.42578125" customWidth="1"/>
    <col min="9" max="9" width="15.28515625" customWidth="1"/>
    <col min="11" max="11" width="10" bestFit="1" customWidth="1"/>
  </cols>
  <sheetData>
    <row r="1" spans="1:9" ht="61.5" customHeight="1" x14ac:dyDescent="0.25">
      <c r="A1" s="69"/>
      <c r="B1" s="69"/>
      <c r="C1" s="69"/>
      <c r="D1" s="69"/>
      <c r="E1" s="69"/>
      <c r="F1" s="1"/>
      <c r="G1" s="1"/>
      <c r="H1" s="2"/>
      <c r="I1" s="3"/>
    </row>
    <row r="2" spans="1:9" ht="15.75" x14ac:dyDescent="0.25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39</v>
      </c>
    </row>
    <row r="3" spans="1:9" ht="16.5" customHeight="1" x14ac:dyDescent="0.2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42066</v>
      </c>
    </row>
    <row r="4" spans="1:9" ht="12.6" customHeight="1" x14ac:dyDescent="0.2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 x14ac:dyDescent="0.2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 x14ac:dyDescent="0.35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 x14ac:dyDescent="0.2">
      <c r="A11" s="1"/>
      <c r="B11" s="1"/>
      <c r="C11" s="6" t="s">
        <v>29</v>
      </c>
      <c r="D11" s="6"/>
      <c r="E11" s="6"/>
      <c r="F11" s="1"/>
      <c r="G11" s="1" t="s">
        <v>9</v>
      </c>
      <c r="H11" s="1"/>
      <c r="I11" s="1"/>
    </row>
    <row r="12" spans="1:9" x14ac:dyDescent="0.2">
      <c r="A12" s="1"/>
      <c r="B12" s="1"/>
      <c r="C12" s="7"/>
      <c r="D12" s="7"/>
      <c r="E12" s="1"/>
      <c r="F12" s="1"/>
      <c r="G12" s="8"/>
      <c r="H12" s="1"/>
      <c r="I12" s="1"/>
    </row>
    <row r="13" spans="1:9" x14ac:dyDescent="0.2">
      <c r="A13" s="1"/>
      <c r="B13" s="1"/>
      <c r="C13" s="1"/>
      <c r="D13" s="9"/>
      <c r="E13" s="10"/>
      <c r="F13" s="1"/>
      <c r="G13" s="8"/>
      <c r="H13" s="1"/>
      <c r="I13" s="1"/>
    </row>
    <row r="14" spans="1:9" x14ac:dyDescent="0.2">
      <c r="A14" s="1"/>
      <c r="B14" s="1"/>
      <c r="C14" s="1"/>
      <c r="D14" s="9"/>
      <c r="E14" s="10"/>
      <c r="F14" s="1"/>
      <c r="G14" s="8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1"/>
      <c r="B16" s="12"/>
      <c r="C16" s="12"/>
      <c r="D16" s="13"/>
      <c r="E16" s="13"/>
      <c r="F16" s="13"/>
      <c r="G16" s="13"/>
      <c r="H16" s="13"/>
      <c r="I16" s="14"/>
    </row>
    <row r="17" spans="1:9" x14ac:dyDescent="0.2">
      <c r="A17" s="15" t="s">
        <v>10</v>
      </c>
      <c r="B17" s="16"/>
      <c r="C17" s="16"/>
      <c r="D17" s="1"/>
      <c r="E17" s="68" t="s">
        <v>40</v>
      </c>
      <c r="F17" s="68"/>
      <c r="G17" s="1"/>
      <c r="H17" s="1"/>
      <c r="I17" s="17"/>
    </row>
    <row r="18" spans="1:9" x14ac:dyDescent="0.2">
      <c r="A18" s="18"/>
      <c r="B18" s="19"/>
      <c r="C18" s="19"/>
      <c r="D18" s="1"/>
      <c r="E18" s="68"/>
      <c r="F18" s="68"/>
      <c r="G18" s="1"/>
      <c r="H18" s="1"/>
      <c r="I18" s="17"/>
    </row>
    <row r="19" spans="1:9" ht="13.5" thickBot="1" x14ac:dyDescent="0.25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5" thickBot="1" x14ac:dyDescent="0.25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 x14ac:dyDescent="0.2">
      <c r="A21" s="18"/>
      <c r="B21" s="19"/>
      <c r="C21" s="19"/>
      <c r="D21" s="1"/>
      <c r="E21" s="1"/>
      <c r="F21" s="1"/>
      <c r="G21" s="25"/>
      <c r="H21" s="26"/>
      <c r="I21" s="26"/>
    </row>
    <row r="22" spans="1:9" x14ac:dyDescent="0.2">
      <c r="A22" s="27"/>
      <c r="B22" s="28" t="s">
        <v>14</v>
      </c>
      <c r="C22" s="29" t="s">
        <v>37</v>
      </c>
      <c r="D22" s="29"/>
      <c r="E22" s="7"/>
      <c r="F22" s="1"/>
      <c r="G22" s="30"/>
      <c r="H22" s="31"/>
      <c r="I22" s="31"/>
    </row>
    <row r="23" spans="1:9" x14ac:dyDescent="0.2">
      <c r="A23" s="32"/>
      <c r="B23" s="33"/>
      <c r="C23" s="34" t="s">
        <v>15</v>
      </c>
      <c r="D23" s="7" t="s">
        <v>18</v>
      </c>
      <c r="E23" s="35"/>
      <c r="F23" s="1"/>
      <c r="G23" s="36"/>
      <c r="H23" s="31"/>
      <c r="I23" s="31">
        <f>H23*G23</f>
        <v>0</v>
      </c>
    </row>
    <row r="24" spans="1:9" x14ac:dyDescent="0.2">
      <c r="A24" s="32"/>
      <c r="B24" s="33"/>
      <c r="C24" s="34" t="s">
        <v>16</v>
      </c>
      <c r="D24" s="7" t="s">
        <v>19</v>
      </c>
      <c r="E24" s="37"/>
      <c r="F24" s="1"/>
      <c r="G24" s="36">
        <v>1</v>
      </c>
      <c r="H24" s="31">
        <v>1850</v>
      </c>
      <c r="I24" s="31">
        <f>H24*G24</f>
        <v>1850</v>
      </c>
    </row>
    <row r="25" spans="1:9" x14ac:dyDescent="0.2">
      <c r="A25" s="27"/>
      <c r="B25" s="28" t="s">
        <v>17</v>
      </c>
      <c r="C25" s="38" t="s">
        <v>35</v>
      </c>
      <c r="D25" s="4"/>
      <c r="E25" s="39"/>
      <c r="F25" s="1"/>
      <c r="G25" s="36"/>
      <c r="H25" s="31"/>
      <c r="I25" s="31"/>
    </row>
    <row r="26" spans="1:9" x14ac:dyDescent="0.2">
      <c r="A26" s="32"/>
      <c r="B26" s="33"/>
      <c r="C26" s="34" t="s">
        <v>15</v>
      </c>
      <c r="D26" s="35" t="s">
        <v>18</v>
      </c>
      <c r="E26" s="40"/>
      <c r="F26" s="1"/>
      <c r="G26" s="36">
        <v>2</v>
      </c>
      <c r="H26" s="31">
        <v>500</v>
      </c>
      <c r="I26" s="31">
        <f t="shared" ref="I26:I50" si="0">H26*G26</f>
        <v>1000</v>
      </c>
    </row>
    <row r="27" spans="1:9" x14ac:dyDescent="0.2">
      <c r="A27" s="32"/>
      <c r="B27" s="33"/>
      <c r="C27" s="34" t="s">
        <v>16</v>
      </c>
      <c r="D27" s="9" t="s">
        <v>19</v>
      </c>
      <c r="E27" s="39"/>
      <c r="F27" s="1"/>
      <c r="G27" s="30"/>
      <c r="H27" s="31"/>
      <c r="I27" s="31"/>
    </row>
    <row r="28" spans="1:9" x14ac:dyDescent="0.2">
      <c r="A28" s="27"/>
      <c r="B28" s="28" t="s">
        <v>20</v>
      </c>
      <c r="C28" s="38" t="s">
        <v>30</v>
      </c>
      <c r="D28" s="4"/>
      <c r="E28" s="39"/>
      <c r="F28" s="1"/>
      <c r="G28" s="30"/>
      <c r="H28" s="31"/>
      <c r="I28" s="31"/>
    </row>
    <row r="29" spans="1:9" x14ac:dyDescent="0.2">
      <c r="A29" s="32"/>
      <c r="B29" s="33"/>
      <c r="C29" s="34" t="s">
        <v>15</v>
      </c>
      <c r="D29" s="35" t="s">
        <v>31</v>
      </c>
      <c r="E29" s="39"/>
      <c r="F29" s="1"/>
      <c r="G29" s="30"/>
      <c r="H29" s="31">
        <v>0</v>
      </c>
      <c r="I29" s="31">
        <f t="shared" si="0"/>
        <v>0</v>
      </c>
    </row>
    <row r="30" spans="1:9" x14ac:dyDescent="0.2">
      <c r="A30" s="32"/>
      <c r="B30" s="33"/>
      <c r="C30" s="34" t="s">
        <v>16</v>
      </c>
      <c r="D30" s="9" t="s">
        <v>34</v>
      </c>
      <c r="E30" s="39"/>
      <c r="F30" s="1"/>
      <c r="G30" s="30"/>
      <c r="H30" s="31"/>
      <c r="I30" s="31">
        <f t="shared" si="0"/>
        <v>0</v>
      </c>
    </row>
    <row r="31" spans="1:9" x14ac:dyDescent="0.2">
      <c r="A31" s="27"/>
      <c r="B31" s="28" t="s">
        <v>21</v>
      </c>
      <c r="C31" s="38" t="s">
        <v>38</v>
      </c>
      <c r="D31" s="4"/>
      <c r="E31" s="39"/>
      <c r="F31" s="1"/>
      <c r="G31" s="30"/>
      <c r="H31" s="31"/>
      <c r="I31" s="31"/>
    </row>
    <row r="32" spans="1:9" x14ac:dyDescent="0.2">
      <c r="A32" s="32"/>
      <c r="B32" s="33"/>
      <c r="C32" s="34">
        <v>1</v>
      </c>
      <c r="D32" s="35" t="s">
        <v>18</v>
      </c>
      <c r="E32" s="39"/>
      <c r="F32" s="1"/>
      <c r="G32" s="30"/>
      <c r="H32" s="31">
        <v>0</v>
      </c>
      <c r="I32" s="31">
        <f t="shared" si="0"/>
        <v>0</v>
      </c>
    </row>
    <row r="33" spans="1:9" x14ac:dyDescent="0.2">
      <c r="A33" s="32"/>
      <c r="B33" s="33"/>
      <c r="C33" s="34">
        <v>2</v>
      </c>
      <c r="D33" s="9" t="s">
        <v>22</v>
      </c>
      <c r="E33" s="41"/>
      <c r="F33" s="1"/>
      <c r="G33" s="30"/>
      <c r="H33" s="31"/>
      <c r="I33" s="31">
        <f t="shared" si="0"/>
        <v>0</v>
      </c>
    </row>
    <row r="34" spans="1:9" x14ac:dyDescent="0.2">
      <c r="A34" s="32"/>
      <c r="B34" s="28" t="s">
        <v>23</v>
      </c>
      <c r="C34" s="38" t="s">
        <v>36</v>
      </c>
      <c r="D34" s="4"/>
      <c r="E34" s="42"/>
      <c r="F34" s="1"/>
      <c r="G34" s="30"/>
      <c r="H34" s="31"/>
      <c r="I34" s="31"/>
    </row>
    <row r="35" spans="1:9" x14ac:dyDescent="0.2">
      <c r="A35" s="32"/>
      <c r="B35" s="33"/>
      <c r="C35" s="34" t="s">
        <v>15</v>
      </c>
      <c r="D35" s="35" t="s">
        <v>18</v>
      </c>
      <c r="E35" s="39"/>
      <c r="F35" s="1"/>
      <c r="G35" s="30"/>
      <c r="H35" s="31"/>
      <c r="I35" s="31">
        <f t="shared" si="0"/>
        <v>0</v>
      </c>
    </row>
    <row r="36" spans="1:9" x14ac:dyDescent="0.2">
      <c r="A36" s="32"/>
      <c r="B36" s="33"/>
      <c r="C36" s="34" t="s">
        <v>16</v>
      </c>
      <c r="D36" s="9" t="s">
        <v>22</v>
      </c>
      <c r="E36" s="43"/>
      <c r="F36" s="1"/>
      <c r="G36" s="30"/>
      <c r="H36" s="31"/>
      <c r="I36" s="31">
        <f t="shared" si="0"/>
        <v>0</v>
      </c>
    </row>
    <row r="37" spans="1:9" x14ac:dyDescent="0.2">
      <c r="A37" s="32"/>
      <c r="B37" s="28" t="s">
        <v>24</v>
      </c>
      <c r="C37" s="38" t="s">
        <v>25</v>
      </c>
      <c r="D37" s="4"/>
      <c r="E37" s="44"/>
      <c r="F37" s="1"/>
      <c r="G37" s="30"/>
      <c r="H37" s="45">
        <v>0</v>
      </c>
      <c r="I37" s="31"/>
    </row>
    <row r="38" spans="1:9" x14ac:dyDescent="0.2">
      <c r="A38" s="32"/>
      <c r="B38" s="33"/>
      <c r="C38" s="34">
        <v>1</v>
      </c>
      <c r="D38" s="9" t="s">
        <v>18</v>
      </c>
      <c r="E38" s="44"/>
      <c r="F38" s="1"/>
      <c r="G38" s="30">
        <v>1</v>
      </c>
      <c r="H38" s="45"/>
      <c r="I38" s="31">
        <v>150</v>
      </c>
    </row>
    <row r="39" spans="1:9" x14ac:dyDescent="0.2">
      <c r="A39" s="32"/>
      <c r="B39" s="46"/>
      <c r="C39" s="34">
        <v>2</v>
      </c>
      <c r="D39" s="9" t="s">
        <v>22</v>
      </c>
      <c r="E39" s="42"/>
      <c r="F39" s="1"/>
      <c r="G39" s="30"/>
      <c r="H39" s="45"/>
      <c r="I39" s="31">
        <f t="shared" si="0"/>
        <v>0</v>
      </c>
    </row>
    <row r="40" spans="1:9" x14ac:dyDescent="0.2">
      <c r="A40" s="32"/>
      <c r="B40" s="46" t="s">
        <v>32</v>
      </c>
      <c r="C40" s="34"/>
      <c r="D40" s="9" t="s">
        <v>33</v>
      </c>
      <c r="E40" s="47"/>
      <c r="F40" s="1"/>
      <c r="G40" s="30"/>
      <c r="H40" s="48"/>
      <c r="I40" s="31">
        <v>450</v>
      </c>
    </row>
    <row r="41" spans="1:9" x14ac:dyDescent="0.2">
      <c r="A41" s="32"/>
      <c r="B41" s="28"/>
      <c r="C41" s="28"/>
      <c r="D41" s="4"/>
      <c r="E41" s="47"/>
      <c r="F41" s="1"/>
      <c r="G41" s="30"/>
      <c r="H41" s="48"/>
      <c r="I41" s="31">
        <f t="shared" si="0"/>
        <v>0</v>
      </c>
    </row>
    <row r="42" spans="1:9" x14ac:dyDescent="0.2">
      <c r="A42" s="32"/>
      <c r="B42" s="28"/>
      <c r="C42" s="28"/>
      <c r="D42" s="49"/>
      <c r="E42" s="47"/>
      <c r="F42" s="1"/>
      <c r="G42" s="30"/>
      <c r="H42" s="48"/>
      <c r="I42" s="31">
        <f t="shared" si="0"/>
        <v>0</v>
      </c>
    </row>
    <row r="43" spans="1:9" x14ac:dyDescent="0.2">
      <c r="A43" s="32"/>
      <c r="B43" s="28"/>
      <c r="C43" s="28"/>
      <c r="D43" s="49"/>
      <c r="E43" s="44"/>
      <c r="F43" s="1"/>
      <c r="G43" s="30"/>
      <c r="H43" s="45"/>
      <c r="I43" s="31">
        <f t="shared" si="0"/>
        <v>0</v>
      </c>
    </row>
    <row r="44" spans="1:9" x14ac:dyDescent="0.2">
      <c r="A44" s="32"/>
      <c r="B44" s="28"/>
      <c r="C44" s="28"/>
      <c r="D44" s="50"/>
      <c r="E44" s="44"/>
      <c r="F44" s="1"/>
      <c r="G44" s="30"/>
      <c r="H44" s="45"/>
      <c r="I44" s="31">
        <f t="shared" si="0"/>
        <v>0</v>
      </c>
    </row>
    <row r="45" spans="1:9" x14ac:dyDescent="0.2">
      <c r="A45" s="32"/>
      <c r="B45" s="28"/>
      <c r="C45" s="28"/>
      <c r="D45" s="51"/>
      <c r="E45" s="10"/>
      <c r="F45" s="1"/>
      <c r="G45" s="30"/>
      <c r="H45" s="45"/>
      <c r="I45" s="31">
        <f t="shared" si="0"/>
        <v>0</v>
      </c>
    </row>
    <row r="46" spans="1:9" x14ac:dyDescent="0.2">
      <c r="A46" s="32"/>
      <c r="B46" s="28"/>
      <c r="C46" s="28"/>
      <c r="D46" s="19"/>
      <c r="E46" s="1"/>
      <c r="F46" s="1"/>
      <c r="G46" s="30"/>
      <c r="H46" s="45"/>
      <c r="I46" s="31">
        <f t="shared" si="0"/>
        <v>0</v>
      </c>
    </row>
    <row r="47" spans="1:9" x14ac:dyDescent="0.2">
      <c r="A47" s="32"/>
      <c r="B47" s="28"/>
      <c r="C47" s="28"/>
      <c r="D47" s="19"/>
      <c r="E47" s="1"/>
      <c r="F47" s="1"/>
      <c r="G47" s="30"/>
      <c r="H47" s="45"/>
      <c r="I47" s="31">
        <f t="shared" si="0"/>
        <v>0</v>
      </c>
    </row>
    <row r="48" spans="1:9" x14ac:dyDescent="0.2">
      <c r="A48" s="32"/>
      <c r="B48" s="28"/>
      <c r="C48" s="28"/>
      <c r="D48" s="19"/>
      <c r="E48" s="1"/>
      <c r="F48" s="1"/>
      <c r="G48" s="30"/>
      <c r="H48" s="45"/>
      <c r="I48" s="31">
        <f t="shared" si="0"/>
        <v>0</v>
      </c>
    </row>
    <row r="49" spans="1:9" x14ac:dyDescent="0.2">
      <c r="A49" s="32"/>
      <c r="B49" s="28"/>
      <c r="C49" s="28"/>
      <c r="D49" s="19"/>
      <c r="E49" s="1"/>
      <c r="F49" s="1"/>
      <c r="G49" s="30"/>
      <c r="H49" s="45"/>
      <c r="I49" s="31"/>
    </row>
    <row r="50" spans="1:9" x14ac:dyDescent="0.2">
      <c r="A50" s="32"/>
      <c r="B50" s="28"/>
      <c r="C50" s="28"/>
      <c r="D50" s="19"/>
      <c r="E50" s="1"/>
      <c r="F50" s="1"/>
      <c r="G50" s="30"/>
      <c r="H50" s="45"/>
      <c r="I50" s="31">
        <f t="shared" si="0"/>
        <v>0</v>
      </c>
    </row>
    <row r="51" spans="1:9" x14ac:dyDescent="0.2">
      <c r="A51" s="32"/>
      <c r="B51" s="28"/>
      <c r="C51" s="28"/>
      <c r="D51" s="19"/>
      <c r="E51" s="1"/>
      <c r="F51" s="1"/>
      <c r="G51" s="30"/>
      <c r="H51" s="45"/>
      <c r="I51" s="31"/>
    </row>
    <row r="52" spans="1:9" x14ac:dyDescent="0.2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 x14ac:dyDescent="0.2">
      <c r="A53" s="58"/>
      <c r="B53" s="59"/>
      <c r="C53" s="59"/>
      <c r="D53" s="59"/>
      <c r="E53" s="59"/>
      <c r="F53" s="59"/>
      <c r="G53" s="59"/>
      <c r="H53" s="60" t="s">
        <v>26</v>
      </c>
      <c r="I53" s="61">
        <f>SUM(I22:I52)</f>
        <v>3450</v>
      </c>
    </row>
    <row r="54" spans="1:9" ht="32.1" customHeight="1" thickBot="1" x14ac:dyDescent="0.25">
      <c r="A54" s="58"/>
      <c r="B54" s="59"/>
      <c r="C54" s="59"/>
      <c r="D54" s="59"/>
      <c r="E54" s="59"/>
      <c r="F54" s="59"/>
      <c r="G54" s="59"/>
      <c r="H54" s="60" t="s">
        <v>27</v>
      </c>
      <c r="I54" s="62">
        <f>(I53)*14%</f>
        <v>483.00000000000006</v>
      </c>
    </row>
    <row r="55" spans="1:9" ht="32.1" customHeight="1" thickBot="1" x14ac:dyDescent="0.25">
      <c r="A55" s="63"/>
      <c r="B55" s="64"/>
      <c r="C55" s="64"/>
      <c r="D55" s="64"/>
      <c r="E55" s="64"/>
      <c r="F55" s="64"/>
      <c r="G55" s="64"/>
      <c r="H55" s="65" t="s">
        <v>28</v>
      </c>
      <c r="I55" s="66">
        <f>SUM(I53:I54)</f>
        <v>3933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Dan</cp:lastModifiedBy>
  <cp:lastPrinted>2012-09-26T14:28:44Z</cp:lastPrinted>
  <dcterms:created xsi:type="dcterms:W3CDTF">2012-05-24T13:28:47Z</dcterms:created>
  <dcterms:modified xsi:type="dcterms:W3CDTF">2015-03-03T10:28:43Z</dcterms:modified>
</cp:coreProperties>
</file>