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39" i="1"/>
  <c r="I36" i="1"/>
  <c r="I35" i="1"/>
  <c r="I33" i="1"/>
  <c r="I32" i="1"/>
  <c r="I30" i="1"/>
  <c r="I29" i="1"/>
  <c r="I26" i="1"/>
  <c r="I24" i="1"/>
  <c r="I23" i="1"/>
  <c r="I3" i="1"/>
  <c r="I53" i="1" l="1"/>
  <c r="I54" i="1" s="1"/>
  <c r="I55" i="1" s="1"/>
</calcChain>
</file>

<file path=xl/sharedStrings.xml><?xml version="1.0" encoding="utf-8"?>
<sst xmlns="http://schemas.openxmlformats.org/spreadsheetml/2006/main" count="55" uniqueCount="42">
  <si>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</si>
  <si>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</si>
  <si>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</si>
  <si>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</si>
  <si>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</si>
  <si>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</si>
  <si>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</si>
  <si>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</si>
  <si>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</si>
  <si>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</si>
  <si>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</si>
  <si>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</si>
  <si>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</si>
  <si>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</si>
  <si>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</si>
  <si>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1.</t>
  </si>
  <si>
    <t>2.</t>
  </si>
  <si>
    <t>B)</t>
  </si>
  <si>
    <t>Replace</t>
  </si>
  <si>
    <t>Repair and replace parts</t>
  </si>
  <si>
    <t>C)</t>
  </si>
  <si>
    <t>D)</t>
  </si>
  <si>
    <t>Repair</t>
  </si>
  <si>
    <t>E)</t>
  </si>
  <si>
    <t>F)</t>
  </si>
  <si>
    <t>SEAL KIT</t>
  </si>
  <si>
    <t>Total Stockroom Value:</t>
  </si>
  <si>
    <t>VAT Total:</t>
  </si>
  <si>
    <t>Balance Due:</t>
  </si>
  <si>
    <t>Maloma Colleries Swaziland</t>
  </si>
  <si>
    <t>LOAD HOLDING CHECK VALVE</t>
  </si>
  <si>
    <t xml:space="preserve">Replace </t>
  </si>
  <si>
    <t>G)</t>
  </si>
  <si>
    <t>LABOUR ASSY &amp; TEST</t>
  </si>
  <si>
    <t>Repair&amp;replace parts</t>
  </si>
  <si>
    <t>PILOT CONTROL PRESSURE SPOOLS</t>
  </si>
  <si>
    <t>PRESSURE RELIEF VALVE</t>
  </si>
  <si>
    <t>LEVER, KNOB, BASE, BLOCK &amp; BOOT</t>
  </si>
  <si>
    <t>SECTION HOUSING</t>
  </si>
  <si>
    <t>LG37997</t>
  </si>
  <si>
    <t>Orbital Pilot Controller S.No 38060</t>
  </si>
  <si>
    <t>Protective rubber boot not currently in stock anywhere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</si>
</sst>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693420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topLeftCell="A4" workbookViewId="0">
      <selection activeCell="D44" sqref="D44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39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42066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29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40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37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15</v>
      </c>
      <c r="D23" s="7" t="s">
        <v>18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16</v>
      </c>
      <c r="D24" s="7" t="s">
        <v>19</v>
      </c>
      <c r="E24" s="37"/>
      <c r="F24" s="1"/>
      <c r="G24" s="36">
        <v>1</v>
      </c>
      <c r="H24" s="31">
        <v>550</v>
      </c>
      <c r="I24" s="31">
        <f>H24*G24</f>
        <v>550</v>
      </c>
    </row>
    <row r="25" spans="1:9" x14ac:dyDescent="0.2">
      <c r="A25" s="27"/>
      <c r="B25" s="28" t="s">
        <v>17</v>
      </c>
      <c r="C25" s="38" t="s">
        <v>35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15</v>
      </c>
      <c r="D26" s="35" t="s">
        <v>18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16</v>
      </c>
      <c r="D27" s="9" t="s">
        <v>19</v>
      </c>
      <c r="E27" s="39"/>
      <c r="F27" s="1"/>
      <c r="G27" s="30"/>
      <c r="H27" s="31"/>
      <c r="I27" s="31"/>
    </row>
    <row r="28" spans="1:9" x14ac:dyDescent="0.2">
      <c r="A28" s="27"/>
      <c r="B28" s="28" t="s">
        <v>20</v>
      </c>
      <c r="C28" s="38" t="s">
        <v>30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15</v>
      </c>
      <c r="D29" s="35" t="s">
        <v>31</v>
      </c>
      <c r="E29" s="39"/>
      <c r="F29" s="1"/>
      <c r="G29" s="30"/>
      <c r="H29" s="31">
        <v>0</v>
      </c>
      <c r="I29" s="31">
        <f t="shared" si="0"/>
        <v>0</v>
      </c>
    </row>
    <row r="30" spans="1:9" x14ac:dyDescent="0.2">
      <c r="A30" s="32"/>
      <c r="B30" s="33"/>
      <c r="C30" s="34" t="s">
        <v>16</v>
      </c>
      <c r="D30" s="9" t="s">
        <v>34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21</v>
      </c>
      <c r="C31" s="38" t="s">
        <v>38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>
        <v>1</v>
      </c>
      <c r="D32" s="35" t="s">
        <v>18</v>
      </c>
      <c r="E32" s="39"/>
      <c r="F32" s="1"/>
      <c r="G32" s="30"/>
      <c r="H32" s="31">
        <v>0</v>
      </c>
      <c r="I32" s="31">
        <f t="shared" si="0"/>
        <v>0</v>
      </c>
    </row>
    <row r="33" spans="1:9" x14ac:dyDescent="0.2">
      <c r="A33" s="32"/>
      <c r="B33" s="33"/>
      <c r="C33" s="34">
        <v>2</v>
      </c>
      <c r="D33" s="9" t="s">
        <v>22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23</v>
      </c>
      <c r="C34" s="38" t="s">
        <v>36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15</v>
      </c>
      <c r="D35" s="35" t="s">
        <v>18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16</v>
      </c>
      <c r="D36" s="9" t="s">
        <v>22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24</v>
      </c>
      <c r="C37" s="38" t="s">
        <v>25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>
        <v>1</v>
      </c>
      <c r="D38" s="9" t="s">
        <v>18</v>
      </c>
      <c r="E38" s="44"/>
      <c r="F38" s="1"/>
      <c r="G38" s="30">
        <v>1</v>
      </c>
      <c r="H38" s="45"/>
      <c r="I38" s="31">
        <v>150</v>
      </c>
    </row>
    <row r="39" spans="1:9" x14ac:dyDescent="0.2">
      <c r="A39" s="32"/>
      <c r="B39" s="46"/>
      <c r="C39" s="34">
        <v>2</v>
      </c>
      <c r="D39" s="9" t="s">
        <v>22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 t="s">
        <v>32</v>
      </c>
      <c r="C40" s="34"/>
      <c r="D40" s="9" t="s">
        <v>33</v>
      </c>
      <c r="E40" s="47"/>
      <c r="F40" s="1"/>
      <c r="G40" s="30"/>
      <c r="H40" s="48"/>
      <c r="I40" s="31">
        <v>450</v>
      </c>
    </row>
    <row r="41" spans="1:9" x14ac:dyDescent="0.2">
      <c r="A41" s="32"/>
      <c r="B41" s="28"/>
      <c r="C41" s="28"/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/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/>
      <c r="D43" s="49" t="s">
        <v>41</v>
      </c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/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/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/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/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/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/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26</v>
      </c>
      <c r="I53" s="61">
        <f>SUM(I22:I52)</f>
        <v>1150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27</v>
      </c>
      <c r="I54" s="62">
        <f>(I53)*14%</f>
        <v>161.00000000000003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28</v>
      </c>
      <c r="I55" s="66">
        <f>SUM(I53:I54)</f>
        <v>1311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2015-03-03T11:22:02Z</dcterms:modified>
</cp:coreProperties>
</file>