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5" i="1" l="1"/>
  <c r="F34" i="1"/>
  <c r="F24" i="1"/>
  <c r="F23" i="1"/>
  <c r="F17" i="1"/>
  <c r="F16" i="1"/>
  <c r="F30" i="1"/>
  <c r="F29" i="1"/>
  <c r="F28" i="1"/>
  <c r="F21" i="1"/>
  <c r="F5" i="1"/>
  <c r="F4" i="1"/>
  <c r="F3" i="1"/>
  <c r="F37" i="1" l="1"/>
  <c r="F6" i="1"/>
  <c r="F14" i="1" s="1"/>
  <c r="F32" i="1"/>
</calcChain>
</file>

<file path=xl/sharedStrings.xml><?xml version="1.0" encoding="utf-8"?>
<sst xmlns="http://schemas.openxmlformats.org/spreadsheetml/2006/main" count="44" uniqueCount="30">
  <si>
    <t>Outer Inserts</t>
  </si>
  <si>
    <t>Mid Inserts</t>
  </si>
  <si>
    <t>Inner Inserts</t>
  </si>
  <si>
    <t>QTY</t>
  </si>
  <si>
    <t>PRICE EA</t>
  </si>
  <si>
    <t>TOTAL</t>
  </si>
  <si>
    <t>Mill 2 Cavity Plate - 6 Cavity</t>
  </si>
  <si>
    <t>Times are for 2 Plates</t>
  </si>
  <si>
    <t>Rough Bores</t>
  </si>
  <si>
    <t>Heads + Keyways</t>
  </si>
  <si>
    <t>Finish Bore</t>
  </si>
  <si>
    <t>hrs</t>
  </si>
  <si>
    <t>Total</t>
  </si>
  <si>
    <t xml:space="preserve">Total for 6 Cavity : </t>
  </si>
  <si>
    <t xml:space="preserve"> Plus Mould Design : </t>
  </si>
  <si>
    <r>
      <t>6 Cavity</t>
    </r>
    <r>
      <rPr>
        <sz val="11"/>
        <color theme="1"/>
        <rFont val="Calibri"/>
        <family val="2"/>
        <scheme val="minor"/>
      </rPr>
      <t xml:space="preserve"> (2off)</t>
    </r>
  </si>
  <si>
    <t>8 Cavity mould</t>
  </si>
  <si>
    <t>8 Cavity Mould</t>
  </si>
  <si>
    <t>4 Cavity Mould</t>
  </si>
  <si>
    <t>(dia. 160)</t>
  </si>
  <si>
    <t>(dia. 110)</t>
  </si>
  <si>
    <t>(dia. 56)</t>
  </si>
  <si>
    <t xml:space="preserve">Inner Inserts </t>
  </si>
  <si>
    <t>(dia. 75)</t>
  </si>
  <si>
    <t>(dia. 100)</t>
  </si>
  <si>
    <t>(dia. 40)</t>
  </si>
  <si>
    <t>Bore Plates</t>
  </si>
  <si>
    <t xml:space="preserve">Balance for 6 moulds including Drawings : </t>
  </si>
  <si>
    <t xml:space="preserve">TOTAL 2 off : </t>
  </si>
  <si>
    <t xml:space="preserve">Total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</si>
</sst>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0" fillId="0" borderId="2" xfId="0" applyBorder="1" applyAlignment="1">
      <alignment horizontal="right" inden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4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5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0" workbookViewId="0">
      <selection activeCell="F36" sqref="F36"/>
    </sheetView>
  </sheetViews>
  <sheetFormatPr defaultRowHeight="15" x14ac:dyDescent="0.25"/>
  <cols>
    <col min="1" max="1" width="2.7109375" customWidth="1"/>
    <col min="2" max="2" width="15.28515625" customWidth="1"/>
    <col min="3" max="3" width="8.85546875" customWidth="1"/>
    <col min="4" max="4" width="6.7109375" style="2" customWidth="1"/>
    <col min="5" max="5" width="8.5703125" style="2" customWidth="1"/>
    <col min="6" max="6" width="13" style="9" customWidth="1"/>
  </cols>
  <sheetData>
    <row r="1" spans="1:6" x14ac:dyDescent="0.25">
      <c r="A1" s="1" t="s">
        <v>15</v>
      </c>
    </row>
    <row r="2" spans="1:6" x14ac:dyDescent="0.25">
      <c r="A2" s="1"/>
      <c r="D2" s="15" t="s">
        <v>3</v>
      </c>
      <c r="E2" s="15" t="s">
        <v>4</v>
      </c>
      <c r="F2" s="16" t="s">
        <v>5</v>
      </c>
    </row>
    <row r="3" spans="1:6" x14ac:dyDescent="0.25">
      <c r="B3" t="s">
        <v>0</v>
      </c>
      <c r="C3" s="2" t="s">
        <v>19</v>
      </c>
      <c r="D3" s="2">
        <v>12</v>
      </c>
      <c r="E3" s="2">
        <v>650</v>
      </c>
      <c r="F3" s="9">
        <f>D3*E3</f>
        <v>7800</v>
      </c>
    </row>
    <row r="4" spans="1:6" x14ac:dyDescent="0.25">
      <c r="B4" t="s">
        <v>1</v>
      </c>
      <c r="C4" s="2" t="s">
        <v>20</v>
      </c>
      <c r="D4" s="2">
        <v>12</v>
      </c>
      <c r="E4" s="2">
        <v>400</v>
      </c>
      <c r="F4" s="9">
        <f>D4*E4</f>
        <v>4800</v>
      </c>
    </row>
    <row r="5" spans="1:6" x14ac:dyDescent="0.25">
      <c r="B5" t="s">
        <v>22</v>
      </c>
      <c r="C5" s="2" t="s">
        <v>21</v>
      </c>
      <c r="D5" s="2">
        <v>12</v>
      </c>
      <c r="E5" s="2">
        <v>300</v>
      </c>
      <c r="F5" s="10">
        <f>D5*E5</f>
        <v>3600</v>
      </c>
    </row>
    <row r="6" spans="1:6" x14ac:dyDescent="0.25">
      <c r="F6" s="11">
        <f>SUM(F3:F5)</f>
        <v>16200</v>
      </c>
    </row>
    <row r="7" spans="1:6" x14ac:dyDescent="0.25">
      <c r="B7" s="13" t="s">
        <v>6</v>
      </c>
      <c r="C7" s="7"/>
    </row>
    <row r="8" spans="1:6" x14ac:dyDescent="0.25">
      <c r="B8" s="13" t="s">
        <v>7</v>
      </c>
      <c r="C8" s="7"/>
    </row>
    <row r="9" spans="1:6" x14ac:dyDescent="0.25">
      <c r="B9" s="14" t="s">
        <v>8</v>
      </c>
      <c r="C9" s="3"/>
      <c r="D9" s="5">
        <v>18</v>
      </c>
      <c r="E9" s="7" t="s">
        <v>11</v>
      </c>
    </row>
    <row r="10" spans="1:6" x14ac:dyDescent="0.25">
      <c r="B10" s="14" t="s">
        <v>9</v>
      </c>
      <c r="C10" s="3"/>
      <c r="D10" s="5">
        <v>4</v>
      </c>
      <c r="E10" s="7" t="s">
        <v>11</v>
      </c>
    </row>
    <row r="11" spans="1:6" x14ac:dyDescent="0.25">
      <c r="B11" s="14" t="s">
        <v>10</v>
      </c>
      <c r="C11" s="3"/>
      <c r="D11" s="6">
        <v>2</v>
      </c>
      <c r="E11" s="8" t="s">
        <v>11</v>
      </c>
      <c r="F11" s="11"/>
    </row>
    <row r="12" spans="1:6" x14ac:dyDescent="0.25">
      <c r="B12" s="4"/>
      <c r="C12" s="4" t="s">
        <v>12</v>
      </c>
      <c r="D12" s="5">
        <v>24</v>
      </c>
      <c r="E12" s="7" t="s">
        <v>11</v>
      </c>
      <c r="F12" s="9">
        <v>5000</v>
      </c>
    </row>
    <row r="13" spans="1:6" x14ac:dyDescent="0.25">
      <c r="D13" s="5"/>
      <c r="F13" s="10"/>
    </row>
    <row r="14" spans="1:6" x14ac:dyDescent="0.25">
      <c r="E14" s="4" t="s">
        <v>13</v>
      </c>
      <c r="F14" s="19">
        <f>F6+F12</f>
        <v>21200</v>
      </c>
    </row>
    <row r="15" spans="1:6" x14ac:dyDescent="0.25">
      <c r="E15" s="4" t="s">
        <v>14</v>
      </c>
      <c r="F15" s="10">
        <v>3000</v>
      </c>
    </row>
    <row r="16" spans="1:6" x14ac:dyDescent="0.25">
      <c r="E16" s="4" t="s">
        <v>29</v>
      </c>
      <c r="F16" s="11">
        <f>SUM(F14:F15)</f>
        <v>24200</v>
      </c>
    </row>
    <row r="17" spans="1:6" ht="15.75" thickBot="1" x14ac:dyDescent="0.3">
      <c r="E17" s="4" t="s">
        <v>28</v>
      </c>
      <c r="F17" s="12">
        <f>F16*2</f>
        <v>48400</v>
      </c>
    </row>
    <row r="18" spans="1:6" ht="15.75" thickTop="1" x14ac:dyDescent="0.25"/>
    <row r="19" spans="1:6" x14ac:dyDescent="0.25">
      <c r="A19" s="1" t="s">
        <v>17</v>
      </c>
    </row>
    <row r="21" spans="1:6" x14ac:dyDescent="0.25">
      <c r="B21" t="s">
        <v>16</v>
      </c>
      <c r="D21" s="2">
        <v>21200</v>
      </c>
      <c r="E21" s="2">
        <v>1.33</v>
      </c>
      <c r="F21" s="9">
        <f>D21*E21</f>
        <v>28196</v>
      </c>
    </row>
    <row r="22" spans="1:6" x14ac:dyDescent="0.25">
      <c r="E22" s="4" t="s">
        <v>14</v>
      </c>
      <c r="F22" s="9">
        <v>3000</v>
      </c>
    </row>
    <row r="23" spans="1:6" x14ac:dyDescent="0.25">
      <c r="E23" s="4" t="s">
        <v>29</v>
      </c>
      <c r="F23" s="19">
        <f>SUM(F21:F22)</f>
        <v>31196</v>
      </c>
    </row>
    <row r="24" spans="1:6" ht="15.75" thickBot="1" x14ac:dyDescent="0.3">
      <c r="E24" s="4" t="s">
        <v>28</v>
      </c>
      <c r="F24" s="12">
        <f>F23*2</f>
        <v>62392</v>
      </c>
    </row>
    <row r="25" spans="1:6" ht="15.75" thickTop="1" x14ac:dyDescent="0.25"/>
    <row r="26" spans="1:6" x14ac:dyDescent="0.25">
      <c r="A26" s="1" t="s">
        <v>18</v>
      </c>
    </row>
    <row r="27" spans="1:6" x14ac:dyDescent="0.25">
      <c r="A27" s="1"/>
      <c r="D27" s="15" t="s">
        <v>3</v>
      </c>
      <c r="E27" s="15" t="s">
        <v>4</v>
      </c>
      <c r="F27" s="16" t="s">
        <v>5</v>
      </c>
    </row>
    <row r="28" spans="1:6" x14ac:dyDescent="0.25">
      <c r="B28" t="s">
        <v>0</v>
      </c>
      <c r="C28" s="2" t="s">
        <v>24</v>
      </c>
      <c r="D28" s="2">
        <v>8</v>
      </c>
      <c r="E28" s="2">
        <v>400</v>
      </c>
      <c r="F28" s="9">
        <f>D28*E28</f>
        <v>3200</v>
      </c>
    </row>
    <row r="29" spans="1:6" x14ac:dyDescent="0.25">
      <c r="B29" t="s">
        <v>1</v>
      </c>
      <c r="C29" s="2" t="s">
        <v>23</v>
      </c>
      <c r="D29" s="2">
        <v>8</v>
      </c>
      <c r="E29" s="2">
        <v>350</v>
      </c>
      <c r="F29" s="9">
        <f>D29*E29</f>
        <v>2800</v>
      </c>
    </row>
    <row r="30" spans="1:6" x14ac:dyDescent="0.25">
      <c r="B30" t="s">
        <v>2</v>
      </c>
      <c r="C30" s="2" t="s">
        <v>25</v>
      </c>
      <c r="D30" s="2">
        <v>4</v>
      </c>
      <c r="E30" s="2">
        <v>250</v>
      </c>
      <c r="F30" s="11">
        <f>D30*E30</f>
        <v>1000</v>
      </c>
    </row>
    <row r="31" spans="1:6" x14ac:dyDescent="0.25">
      <c r="B31" t="s">
        <v>26</v>
      </c>
      <c r="C31" s="2"/>
      <c r="F31" s="10">
        <v>4000</v>
      </c>
    </row>
    <row r="32" spans="1:6" x14ac:dyDescent="0.25">
      <c r="F32" s="11">
        <f>SUM(F28:F31)</f>
        <v>11000</v>
      </c>
    </row>
    <row r="33" spans="5:6" x14ac:dyDescent="0.25">
      <c r="E33" s="4" t="s">
        <v>14</v>
      </c>
      <c r="F33" s="9">
        <v>3000</v>
      </c>
    </row>
    <row r="34" spans="5:6" x14ac:dyDescent="0.25">
      <c r="E34" s="4" t="s">
        <v>29</v>
      </c>
      <c r="F34" s="19">
        <f>SUM(F32:F33)</f>
        <v>14000</v>
      </c>
    </row>
    <row r="35" spans="5:6" ht="15.75" thickBot="1" x14ac:dyDescent="0.3">
      <c r="E35" s="4" t="s">
        <v>28</v>
      </c>
      <c r="F35" s="12">
        <f>F34*2</f>
        <v>28000</v>
      </c>
    </row>
    <row r="36" spans="5:6" ht="15.75" thickTop="1" x14ac:dyDescent="0.25"/>
    <row r="37" spans="5:6" x14ac:dyDescent="0.25">
      <c r="E37" s="17" t="s">
        <v>27</v>
      </c>
      <c r="F37" s="18">
        <f>F17+F24+F35</f>
        <v>138792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2012-09-03T15:00:36Z</cp:lastPrinted>
  <dcterms:created xsi:type="dcterms:W3CDTF">2012-09-03T14:41:47Z</dcterms:created>
  <dcterms:modified xsi:type="dcterms:W3CDTF">2012-09-03T15:00:38Z</dcterms:modified>
</cp:coreProperties>
</file>